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OvjY3K6CVUmvUO8tNh20pA==\"/>
    </mc:Choice>
  </mc:AlternateContent>
  <bookViews>
    <workbookView xWindow="0" yWindow="0" windowWidth="11560" windowHeight="6610"/>
  </bookViews>
  <sheets>
    <sheet name="アニマル血清・プラズマ" sheetId="2" r:id="rId1"/>
  </sheets>
  <definedNames>
    <definedName name="_xlnm.Print_Area" localSheetId="0">アニマル血清・プラズマ!$B$1:$I$85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2" l="1"/>
  <c r="K29" i="2"/>
</calcChain>
</file>

<file path=xl/sharedStrings.xml><?xml version="1.0" encoding="utf-8"?>
<sst xmlns="http://schemas.openxmlformats.org/spreadsheetml/2006/main" count="168" uniqueCount="67">
  <si>
    <r>
      <rPr>
        <sz val="12"/>
        <rFont val="ＭＳ Ｐゴシック"/>
        <family val="3"/>
        <charset val="128"/>
      </rPr>
      <t>製品名：ラット（</t>
    </r>
    <r>
      <rPr>
        <sz val="12"/>
        <rFont val="Arial"/>
        <family val="2"/>
      </rPr>
      <t>SD</t>
    </r>
    <r>
      <rPr>
        <sz val="12"/>
        <rFont val="ＭＳ Ｐゴシック"/>
        <family val="3"/>
        <charset val="128"/>
      </rPr>
      <t>（</t>
    </r>
    <r>
      <rPr>
        <sz val="12"/>
        <rFont val="Arial"/>
        <family val="2"/>
      </rPr>
      <t>Crl</t>
    </r>
    <r>
      <rPr>
        <sz val="12"/>
        <rFont val="ＭＳ Ｐゴシック"/>
        <family val="3"/>
        <charset val="128"/>
      </rPr>
      <t>：</t>
    </r>
    <r>
      <rPr>
        <sz val="12"/>
        <rFont val="Arial"/>
        <family val="2"/>
      </rPr>
      <t>CD</t>
    </r>
    <r>
      <rPr>
        <sz val="12"/>
        <rFont val="ＭＳ Ｐゴシック"/>
        <family val="3"/>
        <charset val="128"/>
      </rPr>
      <t>））プラズマ</t>
    </r>
    <rPh sb="0" eb="3">
      <t>セイヒンメイ</t>
    </rPh>
    <phoneticPr fontId="7"/>
  </si>
  <si>
    <r>
      <rPr>
        <sz val="12"/>
        <rFont val="ＭＳ Ｐゴシック"/>
        <family val="3"/>
        <charset val="128"/>
      </rPr>
      <t>製品番号：</t>
    </r>
    <r>
      <rPr>
        <sz val="12"/>
        <rFont val="Arial"/>
        <family val="2"/>
      </rPr>
      <t>EVEPLA001</t>
    </r>
    <rPh sb="0" eb="2">
      <t>セイヒン</t>
    </rPh>
    <rPh sb="2" eb="4">
      <t>バンゴウ</t>
    </rPh>
    <phoneticPr fontId="7"/>
  </si>
  <si>
    <t>Subjects</t>
  </si>
  <si>
    <r>
      <t>BioIVT</t>
    </r>
    <r>
      <rPr>
        <b/>
        <sz val="16"/>
        <rFont val="ＭＳ Ｐゴシック"/>
        <family val="3"/>
        <charset val="128"/>
      </rPr>
      <t>社供給　アニマルプラズマ</t>
    </r>
  </si>
  <si>
    <r>
      <rPr>
        <sz val="11"/>
        <rFont val="ＭＳ Ｐゴシック"/>
        <family val="3"/>
        <charset val="128"/>
      </rPr>
      <t>※</t>
    </r>
    <r>
      <rPr>
        <sz val="11"/>
        <rFont val="Arial"/>
        <family val="2"/>
      </rPr>
      <t>2021</t>
    </r>
    <r>
      <rPr>
        <sz val="11"/>
        <rFont val="ＭＳ Ｐゴシック"/>
        <family val="3"/>
        <charset val="128"/>
      </rPr>
      <t>年</t>
    </r>
    <r>
      <rPr>
        <sz val="11"/>
        <rFont val="Arial"/>
        <family val="2"/>
      </rPr>
      <t>6</t>
    </r>
    <r>
      <rPr>
        <sz val="11"/>
        <rFont val="ＭＳ Ｐゴシック"/>
        <family val="3"/>
        <charset val="128"/>
      </rPr>
      <t>月に</t>
    </r>
    <r>
      <rPr>
        <sz val="11"/>
        <rFont val="Arial"/>
        <family val="2"/>
      </rPr>
      <t>Valley Biomedical</t>
    </r>
    <r>
      <rPr>
        <sz val="11"/>
        <rFont val="ＭＳ Ｐゴシック"/>
        <family val="3"/>
        <charset val="128"/>
      </rPr>
      <t>社</t>
    </r>
    <r>
      <rPr>
        <sz val="11"/>
        <rFont val="Arial"/>
        <family val="2"/>
      </rPr>
      <t>(</t>
    </r>
    <r>
      <rPr>
        <sz val="11"/>
        <rFont val="ＭＳ Ｐゴシック"/>
        <family val="3"/>
        <charset val="128"/>
      </rPr>
      <t>アメリカ</t>
    </r>
    <r>
      <rPr>
        <sz val="11"/>
        <rFont val="Arial"/>
        <family val="2"/>
      </rPr>
      <t>)</t>
    </r>
    <r>
      <rPr>
        <sz val="11"/>
        <rFont val="ＭＳ Ｐゴシック"/>
        <family val="3"/>
        <charset val="128"/>
      </rPr>
      <t>が</t>
    </r>
    <r>
      <rPr>
        <sz val="11"/>
        <rFont val="Arial"/>
        <family val="2"/>
      </rPr>
      <t>BioIVT</t>
    </r>
    <r>
      <rPr>
        <sz val="11"/>
        <rFont val="ＭＳ Ｐゴシック"/>
        <family val="3"/>
        <charset val="128"/>
      </rPr>
      <t>社（アメリカ）によって買収され、社名が変更になりました。
以下の在庫分の</t>
    </r>
    <r>
      <rPr>
        <sz val="11"/>
        <color rgb="FFFF0000"/>
        <rFont val="ＭＳ Ｐゴシック"/>
        <family val="3"/>
        <charset val="128"/>
      </rPr>
      <t>ラベルや</t>
    </r>
    <r>
      <rPr>
        <sz val="11"/>
        <color rgb="FFFF0000"/>
        <rFont val="Arial"/>
        <family val="2"/>
      </rPr>
      <t>CoA</t>
    </r>
    <r>
      <rPr>
        <sz val="11"/>
        <color rgb="FFFF0000"/>
        <rFont val="ＭＳ Ｐゴシック"/>
        <family val="3"/>
        <charset val="128"/>
      </rPr>
      <t>は、</t>
    </r>
    <r>
      <rPr>
        <sz val="11"/>
        <color rgb="FFFF0000"/>
        <rFont val="Arial"/>
        <family val="2"/>
      </rPr>
      <t>BioIVT</t>
    </r>
    <r>
      <rPr>
        <sz val="11"/>
        <color rgb="FFFF0000"/>
        <rFont val="ＭＳ Ｐゴシック"/>
        <family val="3"/>
        <charset val="128"/>
      </rPr>
      <t>社名の記載がございます。</t>
    </r>
  </si>
  <si>
    <r>
      <rPr>
        <sz val="11"/>
        <rFont val="ＭＳ Ｐゴシック"/>
        <family val="3"/>
        <charset val="128"/>
      </rPr>
      <t>国内在庫</t>
    </r>
    <rPh sb="0" eb="2">
      <t>コクナイ</t>
    </rPh>
    <rPh sb="2" eb="4">
      <t>ザイコ</t>
    </rPh>
    <phoneticPr fontId="7"/>
  </si>
  <si>
    <t>20ml</t>
  </si>
  <si>
    <t>F; female, M; male</t>
  </si>
  <si>
    <r>
      <rPr>
        <sz val="12"/>
        <rFont val="ＭＳ Ｐゴシック"/>
        <family val="3"/>
        <charset val="128"/>
      </rPr>
      <t>製品番号：</t>
    </r>
    <r>
      <rPr>
        <sz val="12"/>
        <rFont val="Arial"/>
        <family val="2"/>
      </rPr>
      <t>KAC3070P</t>
    </r>
    <rPh sb="0" eb="2">
      <t>セイヒン</t>
    </rPh>
    <rPh sb="2" eb="4">
      <t>バンゴウ</t>
    </rPh>
    <phoneticPr fontId="7"/>
  </si>
  <si>
    <t>M : F = 2 : 1</t>
  </si>
  <si>
    <r>
      <t>製品番号：</t>
    </r>
    <r>
      <rPr>
        <sz val="12"/>
        <rFont val="Arial"/>
        <family val="2"/>
      </rPr>
      <t>KAC3061S</t>
    </r>
    <rPh sb="0" eb="2">
      <t>セイヒン</t>
    </rPh>
    <rPh sb="2" eb="4">
      <t>バンゴウ</t>
    </rPh>
    <phoneticPr fontId="7"/>
  </si>
  <si>
    <t>10ml</t>
  </si>
  <si>
    <r>
      <t>BioIVT</t>
    </r>
    <r>
      <rPr>
        <b/>
        <sz val="16"/>
        <rFont val="ＭＳ Ｐゴシック"/>
        <family val="3"/>
        <charset val="128"/>
      </rPr>
      <t>社供給　アニマル血清</t>
    </r>
  </si>
  <si>
    <r>
      <rPr>
        <sz val="12"/>
        <rFont val="ＭＳ Ｐゴシック"/>
        <family val="3"/>
        <charset val="128"/>
      </rPr>
      <t>製品名：マウス（</t>
    </r>
    <r>
      <rPr>
        <sz val="12"/>
        <rFont val="Arial"/>
        <family val="2"/>
      </rPr>
      <t>CD-1</t>
    </r>
    <r>
      <rPr>
        <sz val="12"/>
        <rFont val="ＭＳ Ｐゴシック"/>
        <family val="3"/>
        <charset val="128"/>
      </rPr>
      <t>（</t>
    </r>
    <r>
      <rPr>
        <sz val="12"/>
        <rFont val="Arial"/>
        <family val="2"/>
      </rPr>
      <t>ICR</t>
    </r>
    <r>
      <rPr>
        <sz val="12"/>
        <rFont val="ＭＳ Ｐゴシック"/>
        <family val="3"/>
        <charset val="128"/>
      </rPr>
      <t>））血清</t>
    </r>
    <rPh sb="0" eb="3">
      <t>セイヒンメイ</t>
    </rPh>
    <phoneticPr fontId="7"/>
  </si>
  <si>
    <r>
      <rPr>
        <sz val="10"/>
        <rFont val="ＭＳ Ｐゴシック"/>
        <family val="3"/>
        <charset val="128"/>
      </rPr>
      <t>プラズマ製品には血液抗凝固剤として</t>
    </r>
    <r>
      <rPr>
        <sz val="10"/>
        <rFont val="Arial"/>
        <family val="2"/>
      </rPr>
      <t>Heparin Sodium</t>
    </r>
    <r>
      <rPr>
        <sz val="10"/>
        <rFont val="ＭＳ Ｐゴシック"/>
        <family val="3"/>
        <charset val="128"/>
      </rPr>
      <t>が用いられております。</t>
    </r>
    <rPh sb="4" eb="6">
      <t>セイヒン</t>
    </rPh>
    <rPh sb="8" eb="10">
      <t>ケツエキ</t>
    </rPh>
    <rPh sb="10" eb="11">
      <t>コウ</t>
    </rPh>
    <rPh sb="11" eb="13">
      <t>ギョウコ</t>
    </rPh>
    <rPh sb="13" eb="14">
      <t>ザイ</t>
    </rPh>
    <rPh sb="32" eb="33">
      <t>モチ</t>
    </rPh>
    <phoneticPr fontId="7"/>
  </si>
  <si>
    <r>
      <rPr>
        <sz val="12"/>
        <rFont val="ＭＳ Ｐゴシック"/>
        <family val="3"/>
        <charset val="128"/>
      </rPr>
      <t>製品番号：</t>
    </r>
    <r>
      <rPr>
        <sz val="12"/>
        <rFont val="Arial"/>
        <family val="2"/>
      </rPr>
      <t>EVESER001</t>
    </r>
    <rPh sb="0" eb="2">
      <t>セイヒン</t>
    </rPh>
    <rPh sb="2" eb="4">
      <t>バンゴウ</t>
    </rPh>
    <phoneticPr fontId="7"/>
  </si>
  <si>
    <r>
      <rPr>
        <sz val="12"/>
        <rFont val="ＭＳ Ｐゴシック"/>
        <family val="3"/>
        <charset val="128"/>
      </rPr>
      <t>製品番号：</t>
    </r>
    <r>
      <rPr>
        <sz val="12"/>
        <rFont val="Arial"/>
        <family val="2"/>
      </rPr>
      <t>PLA0470010</t>
    </r>
    <rPh sb="0" eb="2">
      <t>セイヒン</t>
    </rPh>
    <rPh sb="2" eb="4">
      <t>バンゴウ</t>
    </rPh>
    <phoneticPr fontId="7"/>
  </si>
  <si>
    <r>
      <rPr>
        <sz val="12"/>
        <rFont val="ＭＳ Ｐゴシック"/>
        <family val="3"/>
        <charset val="128"/>
      </rPr>
      <t>製品番号：</t>
    </r>
    <r>
      <rPr>
        <sz val="12"/>
        <rFont val="Arial"/>
        <family val="2"/>
      </rPr>
      <t>AP3061</t>
    </r>
    <rPh sb="0" eb="2">
      <t>セイヒン</t>
    </rPh>
    <rPh sb="2" eb="4">
      <t>バンゴウ</t>
    </rPh>
    <phoneticPr fontId="7"/>
  </si>
  <si>
    <t>PLA0470010K001</t>
  </si>
  <si>
    <r>
      <rPr>
        <sz val="11"/>
        <rFont val="ＭＳ Ｐゴシック"/>
        <family val="3"/>
        <charset val="128"/>
      </rPr>
      <t>ラット</t>
    </r>
    <r>
      <rPr>
        <sz val="11"/>
        <rFont val="Arial"/>
        <family val="2"/>
      </rPr>
      <t>(SD(Crl:CD))</t>
    </r>
  </si>
  <si>
    <r>
      <rPr>
        <sz val="12"/>
        <rFont val="ＭＳ Ｐゴシック"/>
        <family val="3"/>
        <charset val="128"/>
      </rPr>
      <t>製品番号：</t>
    </r>
    <r>
      <rPr>
        <sz val="12"/>
        <rFont val="Arial"/>
        <family val="2"/>
      </rPr>
      <t>EVEPLA002</t>
    </r>
    <rPh sb="0" eb="2">
      <t>セイヒン</t>
    </rPh>
    <rPh sb="2" eb="4">
      <t>バンゴウ</t>
    </rPh>
    <phoneticPr fontId="7"/>
  </si>
  <si>
    <t>国内提携先供給　アニマルプラズマ</t>
    <rPh sb="0" eb="2">
      <t>コクナイ</t>
    </rPh>
    <rPh sb="2" eb="5">
      <t>テイケイサキ</t>
    </rPh>
    <rPh sb="5" eb="7">
      <t>キョウキュウ</t>
    </rPh>
    <phoneticPr fontId="7"/>
  </si>
  <si>
    <t>国内提携先供給　アニマル血清</t>
    <rPh sb="0" eb="2">
      <t>コクナイ</t>
    </rPh>
    <rPh sb="2" eb="5">
      <t>テイケイサキ</t>
    </rPh>
    <rPh sb="5" eb="7">
      <t>キョウキュウ</t>
    </rPh>
    <phoneticPr fontId="7"/>
  </si>
  <si>
    <r>
      <rPr>
        <sz val="12"/>
        <rFont val="ＭＳ Ｐゴシック"/>
        <family val="3"/>
        <charset val="128"/>
      </rPr>
      <t>製品名：</t>
    </r>
    <r>
      <rPr>
        <sz val="12"/>
        <rFont val="Arial"/>
        <family val="2"/>
      </rPr>
      <t>Heparin Sodium Cynomolgus monkey plasma</t>
    </r>
    <rPh sb="0" eb="3">
      <t>セイヒンメイ</t>
    </rPh>
    <phoneticPr fontId="7"/>
  </si>
  <si>
    <r>
      <rPr>
        <sz val="12"/>
        <rFont val="ＭＳ Ｐゴシック"/>
        <family val="3"/>
        <charset val="128"/>
      </rPr>
      <t>製品番号：</t>
    </r>
    <r>
      <rPr>
        <sz val="12"/>
        <rFont val="Arial"/>
        <family val="2"/>
      </rPr>
      <t>AP3054</t>
    </r>
    <rPh sb="0" eb="2">
      <t>セイヒン</t>
    </rPh>
    <rPh sb="2" eb="4">
      <t>バンゴウ</t>
    </rPh>
    <phoneticPr fontId="7"/>
  </si>
  <si>
    <r>
      <rPr>
        <sz val="11"/>
        <rFont val="ＭＳ Ｐゴシック"/>
        <family val="3"/>
        <charset val="128"/>
      </rPr>
      <t>定価</t>
    </r>
    <r>
      <rPr>
        <sz val="11"/>
        <rFont val="Arial"/>
        <family val="2"/>
      </rPr>
      <t>/</t>
    </r>
    <r>
      <rPr>
        <sz val="11"/>
        <rFont val="ＭＳ Ｐゴシック"/>
        <family val="3"/>
        <charset val="128"/>
      </rPr>
      <t>本
（税別）</t>
    </r>
    <rPh sb="0" eb="2">
      <t>テイカ</t>
    </rPh>
    <rPh sb="3" eb="4">
      <t>ホン</t>
    </rPh>
    <rPh sb="6" eb="8">
      <t>ゼイベツ</t>
    </rPh>
    <phoneticPr fontId="7"/>
  </si>
  <si>
    <r>
      <rPr>
        <sz val="12"/>
        <rFont val="ＭＳ Ｐゴシック"/>
        <family val="3"/>
        <charset val="128"/>
      </rPr>
      <t>製品名：</t>
    </r>
    <r>
      <rPr>
        <sz val="12"/>
        <rFont val="Arial"/>
        <family val="2"/>
      </rPr>
      <t>Cynomolgus monkey serum</t>
    </r>
    <rPh sb="0" eb="3">
      <t>セイヒンメイ</t>
    </rPh>
    <phoneticPr fontId="7"/>
  </si>
  <si>
    <r>
      <rPr>
        <sz val="12"/>
        <rFont val="ＭＳ Ｐゴシック"/>
        <family val="3"/>
        <charset val="128"/>
      </rPr>
      <t>製品名：カニクイザル雄プール血漿</t>
    </r>
    <rPh sb="0" eb="3">
      <t>セイヒンメイ</t>
    </rPh>
    <rPh sb="10" eb="11">
      <t>オス</t>
    </rPh>
    <rPh sb="14" eb="16">
      <t>ケッショウ</t>
    </rPh>
    <phoneticPr fontId="7"/>
  </si>
  <si>
    <r>
      <rPr>
        <sz val="12"/>
        <rFont val="ＭＳ Ｐゴシック"/>
        <family val="3"/>
        <charset val="128"/>
      </rPr>
      <t>製品番号：</t>
    </r>
    <r>
      <rPr>
        <sz val="12"/>
        <rFont val="Arial"/>
        <family val="2"/>
      </rPr>
      <t>AS3054</t>
    </r>
    <rPh sb="0" eb="2">
      <t>セイヒン</t>
    </rPh>
    <rPh sb="2" eb="4">
      <t>バンゴウ</t>
    </rPh>
    <phoneticPr fontId="7"/>
  </si>
  <si>
    <r>
      <rPr>
        <sz val="11"/>
        <rFont val="ＭＳ Ｐゴシック"/>
        <family val="3"/>
        <charset val="128"/>
      </rPr>
      <t>定価</t>
    </r>
    <r>
      <rPr>
        <sz val="11"/>
        <rFont val="Arial"/>
        <family val="2"/>
      </rPr>
      <t>/</t>
    </r>
    <r>
      <rPr>
        <sz val="11"/>
        <rFont val="ＭＳ Ｐゴシック"/>
        <family val="3"/>
        <charset val="128"/>
      </rPr>
      <t>本
（税別）</t>
    </r>
    <rPh sb="0" eb="2">
      <t>テイカ</t>
    </rPh>
    <rPh sb="3" eb="4">
      <t>モト</t>
    </rPh>
    <rPh sb="6" eb="8">
      <t>ゼイベツ</t>
    </rPh>
    <phoneticPr fontId="7"/>
  </si>
  <si>
    <r>
      <rPr>
        <sz val="12"/>
        <rFont val="ＭＳ Ｐゴシック"/>
        <family val="3"/>
        <charset val="128"/>
      </rPr>
      <t>製品名：マウス（</t>
    </r>
    <r>
      <rPr>
        <sz val="12"/>
        <rFont val="Arial"/>
        <family val="2"/>
      </rPr>
      <t>CD-1</t>
    </r>
    <r>
      <rPr>
        <sz val="12"/>
        <rFont val="ＭＳ Ｐゴシック"/>
        <family val="3"/>
        <charset val="128"/>
      </rPr>
      <t>（</t>
    </r>
    <r>
      <rPr>
        <sz val="12"/>
        <rFont val="Arial"/>
        <family val="2"/>
      </rPr>
      <t>ICR</t>
    </r>
    <r>
      <rPr>
        <sz val="12"/>
        <rFont val="ＭＳ Ｐゴシック"/>
        <family val="3"/>
        <charset val="128"/>
      </rPr>
      <t>））プラズマ</t>
    </r>
    <rPh sb="0" eb="3">
      <t>セイヒンメイ</t>
    </rPh>
    <phoneticPr fontId="7"/>
  </si>
  <si>
    <r>
      <rPr>
        <sz val="12"/>
        <rFont val="ＭＳ Ｐゴシック"/>
        <family val="3"/>
        <charset val="128"/>
      </rPr>
      <t>製品名：イヌ（</t>
    </r>
    <r>
      <rPr>
        <sz val="12"/>
        <rFont val="Arial"/>
        <family val="2"/>
      </rPr>
      <t>Beagle dog</t>
    </r>
    <r>
      <rPr>
        <sz val="12"/>
        <rFont val="ＭＳ Ｐゴシック"/>
        <family val="3"/>
        <charset val="128"/>
      </rPr>
      <t>）プラズマ、国内供給</t>
    </r>
    <rPh sb="0" eb="3">
      <t>セイヒンメイ</t>
    </rPh>
    <phoneticPr fontId="7"/>
  </si>
  <si>
    <r>
      <rPr>
        <sz val="11"/>
        <rFont val="ＭＳ Ｐゴシック"/>
        <family val="3"/>
        <charset val="128"/>
      </rPr>
      <t>使用期限</t>
    </r>
    <rPh sb="0" eb="2">
      <t>シヨウ</t>
    </rPh>
    <rPh sb="2" eb="4">
      <t>キゲン</t>
    </rPh>
    <phoneticPr fontId="7"/>
  </si>
  <si>
    <r>
      <rPr>
        <sz val="12"/>
        <rFont val="ＭＳ Ｐゴシック"/>
        <family val="3"/>
        <charset val="128"/>
      </rPr>
      <t>製品名：イヌ（</t>
    </r>
    <r>
      <rPr>
        <sz val="12"/>
        <rFont val="Arial"/>
        <family val="2"/>
      </rPr>
      <t>Beagle dog</t>
    </r>
    <r>
      <rPr>
        <sz val="12"/>
        <rFont val="ＭＳ Ｐゴシック"/>
        <family val="3"/>
        <charset val="128"/>
      </rPr>
      <t>）血清、国内供給</t>
    </r>
    <rPh sb="0" eb="3">
      <t>セイヒンメイ</t>
    </rPh>
    <rPh sb="18" eb="20">
      <t>ケッセイ</t>
    </rPh>
    <rPh sb="21" eb="23">
      <t>コクナイ</t>
    </rPh>
    <rPh sb="23" eb="25">
      <t>キョウキュウ</t>
    </rPh>
    <phoneticPr fontId="7"/>
  </si>
  <si>
    <r>
      <rPr>
        <sz val="11"/>
        <rFont val="ＭＳ Ｐゴシック"/>
        <family val="3"/>
        <charset val="128"/>
      </rPr>
      <t>ロット番号</t>
    </r>
    <rPh sb="3" eb="5">
      <t>バンゴウ</t>
    </rPh>
    <phoneticPr fontId="7"/>
  </si>
  <si>
    <r>
      <t>プ</t>
    </r>
    <r>
      <rPr>
        <sz val="11"/>
        <rFont val="ＭＳ Ｐゴシック"/>
        <family val="3"/>
        <charset val="128"/>
      </rPr>
      <t>ラズマ製品には血液抗凝固剤として</t>
    </r>
    <r>
      <rPr>
        <sz val="11"/>
        <rFont val="Arial"/>
        <family val="2"/>
      </rPr>
      <t>Heparin Sodium</t>
    </r>
    <r>
      <rPr>
        <sz val="11"/>
        <rFont val="ＭＳ Ｐゴシック"/>
        <family val="3"/>
        <charset val="128"/>
      </rPr>
      <t>が用いられております。</t>
    </r>
    <rPh sb="4" eb="6">
      <t>セイヒン</t>
    </rPh>
    <rPh sb="8" eb="10">
      <t>ケツエキ</t>
    </rPh>
    <rPh sb="10" eb="11">
      <t>コウ</t>
    </rPh>
    <rPh sb="11" eb="13">
      <t>ギョウコ</t>
    </rPh>
    <rPh sb="13" eb="14">
      <t>ザイ</t>
    </rPh>
    <rPh sb="32" eb="33">
      <t>モチ</t>
    </rPh>
    <phoneticPr fontId="7"/>
  </si>
  <si>
    <r>
      <rPr>
        <sz val="12"/>
        <rFont val="ＭＳ Ｐゴシック"/>
        <family val="3"/>
        <charset val="128"/>
      </rPr>
      <t>製品番号：</t>
    </r>
    <r>
      <rPr>
        <sz val="12"/>
        <rFont val="Arial"/>
        <family val="2"/>
      </rPr>
      <t>KAC3070S</t>
    </r>
    <rPh sb="0" eb="2">
      <t>セイヒン</t>
    </rPh>
    <rPh sb="2" eb="4">
      <t>バンゴウ</t>
    </rPh>
    <phoneticPr fontId="7"/>
  </si>
  <si>
    <r>
      <rPr>
        <sz val="12"/>
        <rFont val="ＭＳ Ｐゴシック"/>
        <family val="3"/>
        <charset val="128"/>
      </rPr>
      <t>製品名：カニクイザル雌雄プール血漿</t>
    </r>
    <rPh sb="0" eb="3">
      <t>セイヒンメイ</t>
    </rPh>
    <rPh sb="10" eb="12">
      <t>シユウ</t>
    </rPh>
    <rPh sb="15" eb="17">
      <t>ケッショウ</t>
    </rPh>
    <phoneticPr fontId="7"/>
  </si>
  <si>
    <r>
      <rPr>
        <sz val="12"/>
        <rFont val="ＭＳ Ｐゴシック"/>
        <family val="3"/>
        <charset val="128"/>
      </rPr>
      <t>製品名：ラット（</t>
    </r>
    <r>
      <rPr>
        <sz val="12"/>
        <rFont val="Arial"/>
        <family val="2"/>
      </rPr>
      <t>Slc:SD</t>
    </r>
    <r>
      <rPr>
        <sz val="12"/>
        <rFont val="ＭＳ Ｐゴシック"/>
        <family val="3"/>
        <charset val="128"/>
      </rPr>
      <t>）血清、国内供給</t>
    </r>
    <rPh sb="0" eb="3">
      <t>セイヒンメイ</t>
    </rPh>
    <rPh sb="15" eb="17">
      <t>ケッセイ</t>
    </rPh>
    <rPh sb="18" eb="20">
      <t>コクナイ</t>
    </rPh>
    <rPh sb="20" eb="22">
      <t>キョウキュウ</t>
    </rPh>
    <phoneticPr fontId="7"/>
  </si>
  <si>
    <r>
      <t>BIOPREDIC International</t>
    </r>
    <r>
      <rPr>
        <b/>
        <sz val="16"/>
        <rFont val="ＭＳ Ｐゴシック"/>
        <family val="3"/>
        <charset val="128"/>
      </rPr>
      <t>社供給　サル血漿</t>
    </r>
    <rPh sb="29" eb="31">
      <t>ケッショウ</t>
    </rPh>
    <phoneticPr fontId="7"/>
  </si>
  <si>
    <r>
      <t>BIOPREDIC International</t>
    </r>
    <r>
      <rPr>
        <b/>
        <sz val="16"/>
        <rFont val="ＭＳ Ｐゴシック"/>
        <family val="3"/>
        <charset val="128"/>
      </rPr>
      <t>社供給　サル血清</t>
    </r>
    <rPh sb="29" eb="31">
      <t>ケッセイ</t>
    </rPh>
    <phoneticPr fontId="7"/>
  </si>
  <si>
    <r>
      <rPr>
        <sz val="12"/>
        <rFont val="ＭＳ Ｐゴシック"/>
        <family val="3"/>
        <charset val="128"/>
      </rPr>
      <t>製品番号：</t>
    </r>
    <r>
      <rPr>
        <sz val="12"/>
        <rFont val="Arial"/>
        <family val="2"/>
      </rPr>
      <t>SER0530010</t>
    </r>
    <rPh sb="0" eb="2">
      <t>セイヒン</t>
    </rPh>
    <rPh sb="2" eb="4">
      <t>バンゴウ</t>
    </rPh>
    <phoneticPr fontId="7"/>
  </si>
  <si>
    <r>
      <rPr>
        <b/>
        <sz val="16"/>
        <rFont val="ＭＳ Ｐゴシック"/>
        <family val="3"/>
        <charset val="128"/>
      </rPr>
      <t>イブバイオサイエンス社供給　サル血漿</t>
    </r>
    <rPh sb="16" eb="18">
      <t>ケッショウ</t>
    </rPh>
    <phoneticPr fontId="7"/>
  </si>
  <si>
    <r>
      <rPr>
        <b/>
        <sz val="16"/>
        <rFont val="ＭＳ Ｐゴシック"/>
        <family val="3"/>
        <charset val="128"/>
      </rPr>
      <t>イブバイオサイエンス社供給　サル血清</t>
    </r>
    <rPh sb="16" eb="18">
      <t>ケッセイ</t>
    </rPh>
    <phoneticPr fontId="7"/>
  </si>
  <si>
    <r>
      <rPr>
        <sz val="12"/>
        <rFont val="ＭＳ Ｐゴシック"/>
        <family val="3"/>
        <charset val="128"/>
      </rPr>
      <t>製品名：カニクイザル雌雄プール血清</t>
    </r>
    <rPh sb="0" eb="3">
      <t>セイヒンメイ</t>
    </rPh>
    <rPh sb="10" eb="12">
      <t>シユウ</t>
    </rPh>
    <rPh sb="15" eb="17">
      <t>ケッセイ</t>
    </rPh>
    <phoneticPr fontId="7"/>
  </si>
  <si>
    <t>animal</t>
  </si>
  <si>
    <r>
      <t>マ</t>
    </r>
    <r>
      <rPr>
        <sz val="11"/>
        <rFont val="ＭＳ Ｐゴシック"/>
        <family val="3"/>
        <charset val="128"/>
      </rPr>
      <t>ウス</t>
    </r>
    <r>
      <rPr>
        <sz val="11"/>
        <rFont val="Arial"/>
        <family val="2"/>
      </rPr>
      <t xml:space="preserve"> CD-1(ICR)</t>
    </r>
  </si>
  <si>
    <r>
      <rPr>
        <sz val="11"/>
        <rFont val="ＭＳ Ｐゴシック"/>
        <family val="3"/>
        <charset val="128"/>
      </rPr>
      <t>サル</t>
    </r>
    <r>
      <rPr>
        <sz val="11"/>
        <rFont val="Arial"/>
        <family val="2"/>
      </rPr>
      <t xml:space="preserve"> (Cynomolgus)</t>
    </r>
  </si>
  <si>
    <r>
      <t>Pool of 27</t>
    </r>
    <r>
      <rPr>
        <u/>
        <sz val="11"/>
        <rFont val="Arial"/>
        <family val="2"/>
      </rPr>
      <t xml:space="preserve"> </t>
    </r>
    <r>
      <rPr>
        <sz val="11"/>
        <rFont val="Arial"/>
        <family val="2"/>
      </rPr>
      <t>monkeys 
Gender mixed</t>
    </r>
  </si>
  <si>
    <r>
      <rPr>
        <sz val="11"/>
        <rFont val="ＭＳ Ｐゴシック"/>
        <family val="3"/>
        <charset val="128"/>
      </rPr>
      <t>包装</t>
    </r>
    <r>
      <rPr>
        <sz val="11"/>
        <rFont val="Arial"/>
        <family val="2"/>
      </rPr>
      <t>/</t>
    </r>
    <r>
      <rPr>
        <sz val="11"/>
        <rFont val="ＭＳ Ｐゴシック"/>
        <family val="3"/>
        <charset val="128"/>
      </rPr>
      <t>本</t>
    </r>
    <rPh sb="3" eb="4">
      <t>ホン</t>
    </rPh>
    <phoneticPr fontId="7"/>
  </si>
  <si>
    <r>
      <t>ラ</t>
    </r>
    <r>
      <rPr>
        <sz val="11"/>
        <rFont val="ＭＳ Ｐゴシック"/>
        <family val="3"/>
        <charset val="128"/>
      </rPr>
      <t>ット</t>
    </r>
    <r>
      <rPr>
        <sz val="11"/>
        <rFont val="Arial"/>
        <family val="2"/>
      </rPr>
      <t>(Slc:SD)</t>
    </r>
  </si>
  <si>
    <r>
      <t>マウス</t>
    </r>
    <r>
      <rPr>
        <sz val="11"/>
        <rFont val="Arial"/>
        <family val="2"/>
      </rPr>
      <t xml:space="preserve"> CD-1(ICR)</t>
    </r>
  </si>
  <si>
    <r>
      <t>製品名：ラット（</t>
    </r>
    <r>
      <rPr>
        <sz val="12"/>
        <rFont val="Arial"/>
        <family val="2"/>
      </rPr>
      <t>Slc:SD</t>
    </r>
    <r>
      <rPr>
        <sz val="12"/>
        <rFont val="ＭＳ Ｐゴシック"/>
        <family val="3"/>
        <charset val="128"/>
      </rPr>
      <t>）プラズマ、国内供給</t>
    </r>
    <rPh sb="0" eb="3">
      <t>セイヒンメイ</t>
    </rPh>
    <rPh sb="20" eb="22">
      <t>コクナイ</t>
    </rPh>
    <rPh sb="22" eb="24">
      <t>キョウキュウ</t>
    </rPh>
    <phoneticPr fontId="7"/>
  </si>
  <si>
    <t>RAT569289</t>
  </si>
  <si>
    <r>
      <t>製品番号：</t>
    </r>
    <r>
      <rPr>
        <sz val="12"/>
        <rFont val="Arial"/>
        <family val="2"/>
      </rPr>
      <t>KAC3061P</t>
    </r>
    <rPh sb="0" eb="2">
      <t>セイヒン</t>
    </rPh>
    <rPh sb="2" eb="4">
      <t>バンゴウ</t>
    </rPh>
    <phoneticPr fontId="7"/>
  </si>
  <si>
    <t>DS-270</t>
  </si>
  <si>
    <r>
      <t>4M:4F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>(8 dogs)</t>
    </r>
  </si>
  <si>
    <r>
      <t>サ</t>
    </r>
    <r>
      <rPr>
        <sz val="11"/>
        <rFont val="ＭＳ Ｐゴシック"/>
        <family val="3"/>
        <charset val="128"/>
      </rPr>
      <t>ル</t>
    </r>
    <r>
      <rPr>
        <sz val="11"/>
        <rFont val="Arial"/>
        <family val="2"/>
      </rPr>
      <t xml:space="preserve"> (Cynomolgus)</t>
    </r>
  </si>
  <si>
    <r>
      <t xml:space="preserve">10M:10F
</t>
    </r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Arial"/>
        <family val="2"/>
      </rPr>
      <t>20 monkeys</t>
    </r>
    <r>
      <rPr>
        <sz val="11"/>
        <color theme="1"/>
        <rFont val="ＭＳ Ｐゴシック"/>
        <family val="3"/>
        <charset val="128"/>
      </rPr>
      <t>）</t>
    </r>
  </si>
  <si>
    <t>MSE507193</t>
  </si>
  <si>
    <r>
      <rPr>
        <sz val="11"/>
        <rFont val="ＭＳ Ｐゴシック"/>
        <family val="3"/>
        <charset val="128"/>
      </rPr>
      <t>イヌ</t>
    </r>
    <r>
      <rPr>
        <sz val="11"/>
        <rFont val="Arial"/>
        <family val="2"/>
      </rPr>
      <t>(Iar:Beagle)</t>
    </r>
    <phoneticPr fontId="7"/>
  </si>
  <si>
    <r>
      <t>3</t>
    </r>
    <r>
      <rPr>
        <sz val="11"/>
        <rFont val="Arial"/>
        <family val="2"/>
      </rPr>
      <t>3M:17F</t>
    </r>
    <r>
      <rPr>
        <sz val="11"/>
        <rFont val="ＭＳ Ｐゴシック"/>
        <family val="3"/>
        <charset val="128"/>
      </rPr>
      <t>（</t>
    </r>
    <r>
      <rPr>
        <sz val="11"/>
        <rFont val="Arial"/>
        <family val="2"/>
      </rPr>
      <t>50 rats</t>
    </r>
    <r>
      <rPr>
        <sz val="11"/>
        <rFont val="ＭＳ Ｐゴシック"/>
        <family val="3"/>
        <charset val="128"/>
      </rPr>
      <t>）</t>
    </r>
  </si>
  <si>
    <t>MSE496998</t>
  </si>
  <si>
    <r>
      <t>イ</t>
    </r>
    <r>
      <rPr>
        <sz val="11"/>
        <rFont val="ＭＳ Ｐゴシック"/>
        <family val="3"/>
        <charset val="128"/>
      </rPr>
      <t>ヌ</t>
    </r>
    <r>
      <rPr>
        <sz val="11"/>
        <rFont val="Arial"/>
        <family val="2"/>
      </rPr>
      <t>(Iar:Beagle)</t>
    </r>
  </si>
  <si>
    <t>DP-301</t>
  </si>
  <si>
    <r>
      <t>4</t>
    </r>
    <r>
      <rPr>
        <sz val="11"/>
        <rFont val="Arial"/>
        <family val="2"/>
      </rPr>
      <t>M:4F</t>
    </r>
    <r>
      <rPr>
        <sz val="11"/>
        <rFont val="ＭＳ Ｐゴシック"/>
        <family val="3"/>
        <charset val="128"/>
      </rPr>
      <t>（</t>
    </r>
    <r>
      <rPr>
        <sz val="11"/>
        <rFont val="Arial"/>
        <family val="2"/>
      </rPr>
      <t>8 dogs</t>
    </r>
    <r>
      <rPr>
        <sz val="11"/>
        <rFont val="ＭＳ Ｐゴシック"/>
        <family val="3"/>
        <charset val="128"/>
      </rPr>
      <t>）</t>
    </r>
  </si>
  <si>
    <t>SL-DP-301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</si>
</sst>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6" formatCode="&quot;¥&quot;#,##0;[Red]&quot;¥&quot;\-#,##0"/>
    <numFmt numFmtId="176" formatCode="yyyy/mm/d;@"/>
  </numFmts>
  <fonts count="30" x14ac:knownFonts="1">
    <font>
      <sz val="11"/>
      <color rgb="FF000000"/>
      <name val="游ゴシック"/>
      <family val="3"/>
      <scheme val="minor"/>
    </font>
    <font>
      <u/>
      <sz val="11"/>
      <color theme="10"/>
      <name val="ＭＳ Ｐゴシック"/>
      <family val="3"/>
    </font>
    <font>
      <sz val="11"/>
      <name val="ＭＳ Ｐゴシック"/>
      <family val="3"/>
    </font>
    <font>
      <sz val="11"/>
      <color theme="1"/>
      <name val="游ゴシック"/>
      <family val="3"/>
    </font>
    <font>
      <sz val="10"/>
      <name val="Arial"/>
      <family val="2"/>
    </font>
    <font>
      <sz val="11"/>
      <color theme="1"/>
      <name val="ＭＳ Ｐゴシック"/>
      <family val="3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6"/>
      <name val="ＭＳ Ｐゴシック"/>
      <family val="3"/>
    </font>
    <font>
      <sz val="12"/>
      <name val="ＭＳ Ｐゴシック"/>
      <family val="3"/>
    </font>
    <font>
      <sz val="9"/>
      <name val="Arial"/>
      <family val="2"/>
    </font>
    <font>
      <sz val="11"/>
      <name val="ＭＳ Ｐゴシック"/>
      <family val="3"/>
    </font>
    <font>
      <sz val="16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Arial"/>
      <family val="2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399884029663991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4F3B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9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0" fontId="4" fillId="0" borderId="0"/>
    <xf numFmtId="0" fontId="5" fillId="0" borderId="0">
      <alignment vertical="center"/>
    </xf>
    <xf numFmtId="0" fontId="3" fillId="0" borderId="0"/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/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6" fontId="5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8" fillId="0" borderId="0" xfId="16" applyFont="1">
      <alignment vertical="center"/>
    </xf>
    <xf numFmtId="0" fontId="9" fillId="0" borderId="0" xfId="13" applyFont="1"/>
    <xf numFmtId="0" fontId="9" fillId="0" borderId="0" xfId="13" applyFont="1" applyAlignment="1">
      <alignment wrapText="1"/>
    </xf>
    <xf numFmtId="0" fontId="9" fillId="0" borderId="0" xfId="10" applyFont="1" applyFill="1" applyAlignment="1"/>
    <xf numFmtId="0" fontId="9" fillId="0" borderId="0" xfId="10" applyFont="1" applyFill="1" applyBorder="1" applyAlignment="1"/>
    <xf numFmtId="0" fontId="9" fillId="0" borderId="0" xfId="16" applyFont="1" applyAlignment="1">
      <alignment vertical="center"/>
    </xf>
    <xf numFmtId="0" fontId="9" fillId="0" borderId="0" xfId="0" applyFont="1">
      <alignment vertical="center"/>
    </xf>
    <xf numFmtId="0" fontId="10" fillId="0" borderId="0" xfId="1" applyFont="1">
      <alignment vertical="center"/>
    </xf>
    <xf numFmtId="0" fontId="8" fillId="0" borderId="0" xfId="15" applyFont="1" applyFill="1" applyBorder="1">
      <alignment vertical="center"/>
    </xf>
    <xf numFmtId="0" fontId="9" fillId="0" borderId="0" xfId="13" applyFont="1" applyFill="1" applyBorder="1" applyAlignment="1">
      <alignment horizontal="center" vertical="center" wrapText="1" shrinkToFit="1"/>
    </xf>
    <xf numFmtId="0" fontId="12" fillId="0" borderId="0" xfId="13" applyNumberFormat="1" applyFont="1" applyFill="1" applyBorder="1" applyAlignment="1">
      <alignment vertical="center"/>
    </xf>
    <xf numFmtId="0" fontId="9" fillId="2" borderId="1" xfId="13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right" vertical="center" wrapText="1"/>
    </xf>
    <xf numFmtId="0" fontId="9" fillId="0" borderId="3" xfId="2" applyFont="1" applyBorder="1" applyAlignment="1">
      <alignment vertical="center"/>
    </xf>
    <xf numFmtId="0" fontId="4" fillId="0" borderId="0" xfId="16" applyFont="1" applyFill="1" applyAlignment="1">
      <alignment horizontal="right" vertical="center" wrapText="1"/>
    </xf>
    <xf numFmtId="0" fontId="9" fillId="3" borderId="1" xfId="13" applyFont="1" applyFill="1" applyBorder="1" applyAlignment="1">
      <alignment horizontal="center" vertical="center"/>
    </xf>
    <xf numFmtId="0" fontId="9" fillId="0" borderId="5" xfId="16" applyFont="1" applyFill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9" fillId="0" borderId="5" xfId="0" applyFont="1" applyBorder="1">
      <alignment vertical="center"/>
    </xf>
    <xf numFmtId="0" fontId="9" fillId="4" borderId="1" xfId="13" applyFont="1" applyFill="1" applyBorder="1" applyAlignment="1">
      <alignment horizontal="center" vertical="center"/>
    </xf>
    <xf numFmtId="0" fontId="9" fillId="5" borderId="1" xfId="13" applyFont="1" applyFill="1" applyBorder="1" applyAlignment="1">
      <alignment horizontal="center" vertical="center"/>
    </xf>
    <xf numFmtId="0" fontId="4" fillId="0" borderId="0" xfId="16" applyFont="1" applyFill="1" applyBorder="1" applyAlignment="1">
      <alignment horizontal="center" vertical="center"/>
    </xf>
    <xf numFmtId="0" fontId="9" fillId="2" borderId="1" xfId="13" applyFont="1" applyFill="1" applyBorder="1" applyAlignment="1">
      <alignment horizontal="center" vertical="center" wrapText="1"/>
    </xf>
    <xf numFmtId="0" fontId="15" fillId="0" borderId="0" xfId="13" applyFont="1" applyFill="1" applyBorder="1" applyAlignment="1">
      <alignment horizontal="center" vertical="center"/>
    </xf>
    <xf numFmtId="5" fontId="8" fillId="0" borderId="6" xfId="0" applyNumberFormat="1" applyFont="1" applyBorder="1" applyAlignment="1">
      <alignment horizontal="right" vertical="center" wrapText="1"/>
    </xf>
    <xf numFmtId="0" fontId="11" fillId="0" borderId="0" xfId="13" applyFont="1" applyFill="1" applyAlignment="1">
      <alignment horizontal="center"/>
    </xf>
    <xf numFmtId="0" fontId="9" fillId="3" borderId="1" xfId="13" applyFont="1" applyFill="1" applyBorder="1" applyAlignment="1">
      <alignment horizontal="center" vertical="center" wrapText="1"/>
    </xf>
    <xf numFmtId="6" fontId="9" fillId="0" borderId="5" xfId="17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0" xfId="3" applyFont="1" applyAlignment="1">
      <alignment horizontal="left" vertical="center"/>
    </xf>
    <xf numFmtId="0" fontId="9" fillId="0" borderId="0" xfId="10" applyFont="1" applyAlignment="1">
      <alignment horizontal="center" vertical="center" wrapText="1"/>
    </xf>
    <xf numFmtId="0" fontId="12" fillId="0" borderId="0" xfId="13" applyFont="1" applyBorder="1" applyAlignment="1">
      <alignment horizontal="center"/>
    </xf>
    <xf numFmtId="0" fontId="9" fillId="4" borderId="1" xfId="13" applyFont="1" applyFill="1" applyBorder="1" applyAlignment="1">
      <alignment horizontal="center" vertical="center" wrapText="1"/>
    </xf>
    <xf numFmtId="5" fontId="9" fillId="0" borderId="5" xfId="10" applyNumberFormat="1" applyFont="1" applyFill="1" applyBorder="1" applyAlignment="1">
      <alignment horizontal="right" vertical="center"/>
    </xf>
    <xf numFmtId="5" fontId="8" fillId="0" borderId="5" xfId="16" applyNumberFormat="1" applyFont="1" applyFill="1" applyBorder="1" applyAlignment="1">
      <alignment horizontal="right" vertical="center"/>
    </xf>
    <xf numFmtId="0" fontId="9" fillId="5" borderId="1" xfId="13" applyFont="1" applyFill="1" applyBorder="1" applyAlignment="1">
      <alignment horizontal="center" vertical="center" wrapText="1"/>
    </xf>
    <xf numFmtId="5" fontId="8" fillId="0" borderId="2" xfId="0" applyNumberFormat="1" applyFont="1" applyBorder="1" applyAlignment="1">
      <alignment horizontal="right" vertical="center"/>
    </xf>
    <xf numFmtId="0" fontId="15" fillId="0" borderId="0" xfId="16" applyFont="1" applyFill="1" applyAlignment="1">
      <alignment horizontal="right" vertical="center"/>
    </xf>
    <xf numFmtId="0" fontId="9" fillId="0" borderId="0" xfId="13" applyFont="1" applyFill="1" applyBorder="1"/>
    <xf numFmtId="0" fontId="8" fillId="0" borderId="0" xfId="16" applyFont="1" applyFill="1" applyBorder="1" applyAlignment="1">
      <alignment horizontal="center" vertical="center"/>
    </xf>
    <xf numFmtId="0" fontId="9" fillId="0" borderId="6" xfId="9" applyFont="1" applyBorder="1" applyAlignment="1">
      <alignment horizontal="center" vertical="center" wrapText="1"/>
    </xf>
    <xf numFmtId="0" fontId="9" fillId="0" borderId="5" xfId="16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7" xfId="10" applyFont="1" applyBorder="1" applyAlignment="1">
      <alignment horizontal="center" vertical="center" wrapText="1"/>
    </xf>
    <xf numFmtId="0" fontId="9" fillId="0" borderId="3" xfId="13" applyFont="1" applyFill="1" applyBorder="1" applyAlignment="1">
      <alignment horizontal="center" vertical="center" wrapText="1" shrinkToFit="1"/>
    </xf>
    <xf numFmtId="0" fontId="9" fillId="0" borderId="8" xfId="13" applyFont="1" applyFill="1" applyBorder="1" applyAlignment="1">
      <alignment horizontal="center" vertical="center" wrapText="1" shrinkToFit="1"/>
    </xf>
    <xf numFmtId="0" fontId="9" fillId="0" borderId="2" xfId="2" applyFont="1" applyBorder="1" applyAlignment="1">
      <alignment horizontal="center" vertical="center" wrapText="1" shrinkToFit="1"/>
    </xf>
    <xf numFmtId="0" fontId="9" fillId="0" borderId="0" xfId="13" applyFont="1" applyBorder="1" applyAlignment="1">
      <alignment wrapText="1"/>
    </xf>
    <xf numFmtId="0" fontId="8" fillId="0" borderId="5" xfId="16" applyFont="1" applyFill="1" applyBorder="1" applyAlignment="1">
      <alignment horizontal="center" vertical="center"/>
    </xf>
    <xf numFmtId="0" fontId="9" fillId="0" borderId="0" xfId="16" applyFont="1" applyAlignment="1">
      <alignment vertical="center" wrapText="1"/>
    </xf>
    <xf numFmtId="0" fontId="8" fillId="0" borderId="0" xfId="16" applyFont="1" applyFill="1" applyBorder="1" applyAlignment="1">
      <alignment horizontal="center" vertical="center" wrapText="1"/>
    </xf>
    <xf numFmtId="0" fontId="8" fillId="0" borderId="3" xfId="14" applyFont="1" applyBorder="1" applyAlignment="1">
      <alignment horizontal="center" vertical="center"/>
    </xf>
    <xf numFmtId="0" fontId="11" fillId="0" borderId="0" xfId="13" applyFont="1" applyFill="1" applyAlignment="1">
      <alignment horizontal="center" wrapText="1"/>
    </xf>
    <xf numFmtId="0" fontId="9" fillId="0" borderId="5" xfId="3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12" fillId="0" borderId="0" xfId="13" applyFont="1" applyBorder="1" applyAlignment="1">
      <alignment horizontal="center" wrapText="1"/>
    </xf>
    <xf numFmtId="0" fontId="9" fillId="0" borderId="5" xfId="16" applyFont="1" applyFill="1" applyBorder="1" applyAlignment="1" applyProtection="1">
      <alignment horizontal="center" vertical="center"/>
      <protection locked="0"/>
    </xf>
    <xf numFmtId="0" fontId="8" fillId="0" borderId="5" xfId="7" applyFont="1" applyFill="1" applyBorder="1" applyAlignment="1" applyProtection="1">
      <alignment horizontal="center" vertical="center"/>
      <protection locked="0"/>
    </xf>
    <xf numFmtId="0" fontId="8" fillId="0" borderId="2" xfId="6" applyFont="1" applyBorder="1" applyAlignment="1" applyProtection="1">
      <alignment horizontal="center" vertical="center"/>
      <protection locked="0"/>
    </xf>
    <xf numFmtId="0" fontId="8" fillId="0" borderId="5" xfId="16" applyFont="1" applyFill="1" applyBorder="1" applyAlignment="1">
      <alignment horizontal="center" vertical="center" wrapText="1"/>
    </xf>
    <xf numFmtId="0" fontId="8" fillId="0" borderId="6" xfId="12" applyFont="1" applyBorder="1" applyAlignment="1">
      <alignment horizontal="center" vertical="center" wrapText="1"/>
    </xf>
    <xf numFmtId="20" fontId="9" fillId="0" borderId="5" xfId="16" applyNumberFormat="1" applyFont="1" applyFill="1" applyBorder="1" applyAlignment="1">
      <alignment horizontal="center" vertical="center" wrapText="1"/>
    </xf>
    <xf numFmtId="20" fontId="8" fillId="0" borderId="5" xfId="16" applyNumberFormat="1" applyFont="1" applyFill="1" applyBorder="1" applyAlignment="1">
      <alignment horizontal="center" vertical="center" wrapText="1"/>
    </xf>
    <xf numFmtId="20" fontId="8" fillId="0" borderId="2" xfId="0" applyNumberFormat="1" applyFont="1" applyBorder="1" applyAlignment="1">
      <alignment horizontal="center" vertical="center" wrapText="1"/>
    </xf>
    <xf numFmtId="5" fontId="8" fillId="0" borderId="0" xfId="16" applyNumberFormat="1" applyFont="1" applyFill="1" applyBorder="1" applyAlignment="1">
      <alignment horizontal="right" vertical="center" wrapText="1"/>
    </xf>
    <xf numFmtId="6" fontId="9" fillId="0" borderId="0" xfId="18" applyFont="1" applyFill="1" applyAlignment="1">
      <alignment vertical="center"/>
    </xf>
    <xf numFmtId="0" fontId="9" fillId="0" borderId="2" xfId="3" applyFont="1" applyBorder="1" applyAlignment="1">
      <alignment horizontal="center" vertical="center"/>
    </xf>
    <xf numFmtId="176" fontId="8" fillId="0" borderId="5" xfId="16" applyNumberFormat="1" applyFont="1" applyFill="1" applyBorder="1" applyAlignment="1">
      <alignment horizontal="right" vertical="center"/>
    </xf>
    <xf numFmtId="176" fontId="8" fillId="0" borderId="0" xfId="16" applyNumberFormat="1" applyFont="1" applyFill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4" fontId="9" fillId="0" borderId="5" xfId="11" applyNumberFormat="1" applyFont="1" applyBorder="1" applyAlignment="1">
      <alignment horizontal="center" vertical="center"/>
    </xf>
    <xf numFmtId="14" fontId="9" fillId="0" borderId="0" xfId="4" applyNumberFormat="1" applyFont="1" applyAlignment="1">
      <alignment horizontal="center" vertical="center"/>
    </xf>
    <xf numFmtId="176" fontId="9" fillId="0" borderId="5" xfId="16" applyNumberFormat="1" applyFont="1" applyFill="1" applyBorder="1" applyAlignment="1">
      <alignment horizontal="right" vertical="center"/>
    </xf>
    <xf numFmtId="14" fontId="8" fillId="0" borderId="5" xfId="16" applyNumberFormat="1" applyFont="1" applyFill="1" applyBorder="1" applyAlignment="1">
      <alignment horizontal="right" vertical="center"/>
    </xf>
    <xf numFmtId="14" fontId="8" fillId="0" borderId="2" xfId="0" applyNumberFormat="1" applyFont="1" applyBorder="1" applyAlignment="1">
      <alignment horizontal="right" vertical="center"/>
    </xf>
    <xf numFmtId="0" fontId="17" fillId="0" borderId="0" xfId="13" applyFont="1" applyBorder="1" applyAlignment="1">
      <alignment horizontal="center"/>
    </xf>
    <xf numFmtId="49" fontId="9" fillId="0" borderId="0" xfId="16" applyNumberFormat="1" applyFont="1" applyFill="1" applyBorder="1" applyAlignment="1">
      <alignment horizontal="right" vertical="center"/>
    </xf>
    <xf numFmtId="0" fontId="9" fillId="0" borderId="0" xfId="16" applyFont="1" applyFill="1" applyBorder="1" applyAlignment="1">
      <alignment horizontal="center" vertical="center"/>
    </xf>
    <xf numFmtId="49" fontId="9" fillId="0" borderId="0" xfId="16" applyNumberFormat="1" applyFont="1" applyFill="1" applyAlignment="1">
      <alignment horizontal="right" vertical="center"/>
    </xf>
    <xf numFmtId="0" fontId="17" fillId="0" borderId="0" xfId="16" applyFont="1" applyAlignment="1">
      <alignment horizontal="center"/>
    </xf>
    <xf numFmtId="0" fontId="18" fillId="0" borderId="0" xfId="12" applyFont="1" applyBorder="1">
      <alignment vertical="center"/>
    </xf>
    <xf numFmtId="0" fontId="19" fillId="0" borderId="0" xfId="2" applyFont="1" applyAlignment="1">
      <alignment vertical="center"/>
    </xf>
    <xf numFmtId="0" fontId="20" fillId="0" borderId="0" xfId="6" applyFont="1" applyBorder="1" applyAlignment="1">
      <alignment vertical="center"/>
    </xf>
    <xf numFmtId="0" fontId="21" fillId="0" borderId="0" xfId="2" applyFont="1" applyAlignment="1">
      <alignment horizontal="left" vertical="center"/>
    </xf>
    <xf numFmtId="0" fontId="9" fillId="2" borderId="9" xfId="13" applyFont="1" applyFill="1" applyBorder="1" applyAlignment="1">
      <alignment horizontal="center" vertical="center"/>
    </xf>
    <xf numFmtId="0" fontId="9" fillId="2" borderId="9" xfId="13" applyFont="1" applyFill="1" applyBorder="1" applyAlignment="1">
      <alignment horizontal="center" vertical="center" wrapText="1"/>
    </xf>
    <xf numFmtId="0" fontId="9" fillId="0" borderId="5" xfId="13" applyFont="1" applyFill="1" applyBorder="1" applyAlignment="1">
      <alignment vertical="center"/>
    </xf>
    <xf numFmtId="5" fontId="8" fillId="0" borderId="5" xfId="0" applyNumberFormat="1" applyFont="1" applyBorder="1" applyAlignment="1">
      <alignment horizontal="right" vertical="center" wrapText="1"/>
    </xf>
    <xf numFmtId="0" fontId="9" fillId="5" borderId="9" xfId="13" applyFont="1" applyFill="1" applyBorder="1" applyAlignment="1">
      <alignment horizontal="center" vertical="center"/>
    </xf>
    <xf numFmtId="0" fontId="9" fillId="5" borderId="9" xfId="13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/>
    </xf>
    <xf numFmtId="6" fontId="9" fillId="0" borderId="5" xfId="18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3" applyFont="1" applyFill="1" applyBorder="1" applyAlignment="1">
      <alignment horizontal="center" vertical="center"/>
    </xf>
    <xf numFmtId="14" fontId="9" fillId="0" borderId="5" xfId="11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5" xfId="13" applyFont="1" applyFill="1" applyBorder="1" applyAlignment="1">
      <alignment horizontal="center" vertical="center" wrapText="1" shrinkToFit="1"/>
    </xf>
    <xf numFmtId="0" fontId="9" fillId="0" borderId="8" xfId="2" applyFont="1" applyFill="1" applyBorder="1" applyAlignment="1">
      <alignment vertical="center"/>
    </xf>
    <xf numFmtId="5" fontId="8" fillId="0" borderId="8" xfId="0" applyNumberFormat="1" applyFont="1" applyFill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right" vertical="center"/>
    </xf>
    <xf numFmtId="0" fontId="8" fillId="0" borderId="0" xfId="14" applyFont="1" applyFill="1" applyBorder="1">
      <alignment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0" xfId="9" applyFont="1" applyFill="1" applyBorder="1" applyAlignment="1"/>
    <xf numFmtId="0" fontId="9" fillId="0" borderId="5" xfId="0" applyFont="1" applyFill="1" applyBorder="1" applyAlignment="1">
      <alignment horizontal="right" vertical="center"/>
    </xf>
    <xf numFmtId="0" fontId="21" fillId="0" borderId="5" xfId="2" applyFont="1" applyFill="1" applyBorder="1" applyAlignment="1">
      <alignment horizontal="left" vertical="center"/>
    </xf>
    <xf numFmtId="0" fontId="18" fillId="0" borderId="0" xfId="12" applyFont="1" applyFill="1" applyBorder="1" applyAlignment="1">
      <alignment vertical="center"/>
    </xf>
    <xf numFmtId="0" fontId="16" fillId="0" borderId="9" xfId="0" applyFont="1" applyBorder="1" applyAlignment="1">
      <alignment horizontal="center" vertical="center" wrapText="1"/>
    </xf>
    <xf numFmtId="0" fontId="11" fillId="0" borderId="0" xfId="13" applyFont="1" applyBorder="1" applyAlignment="1">
      <alignment horizontal="center"/>
    </xf>
    <xf numFmtId="0" fontId="13" fillId="0" borderId="0" xfId="13" applyFont="1" applyFill="1" applyAlignment="1">
      <alignment horizontal="center"/>
    </xf>
    <xf numFmtId="0" fontId="11" fillId="0" borderId="0" xfId="13" applyFont="1" applyFill="1" applyAlignment="1">
      <alignment horizontal="center"/>
    </xf>
    <xf numFmtId="0" fontId="11" fillId="0" borderId="0" xfId="13" applyFont="1" applyFill="1" applyBorder="1" applyAlignment="1">
      <alignment horizontal="center" vertical="center" wrapText="1" shrinkToFit="1"/>
    </xf>
    <xf numFmtId="0" fontId="9" fillId="0" borderId="0" xfId="13" applyFont="1" applyFill="1" applyBorder="1" applyAlignment="1">
      <alignment horizontal="center" vertical="center" wrapText="1" shrinkToFit="1"/>
    </xf>
    <xf numFmtId="0" fontId="4" fillId="0" borderId="4" xfId="16" applyFont="1" applyFill="1" applyBorder="1" applyAlignment="1">
      <alignment horizontal="center" vertical="center" wrapText="1"/>
    </xf>
    <xf numFmtId="0" fontId="9" fillId="0" borderId="10" xfId="9" applyFont="1" applyBorder="1" applyAlignment="1">
      <alignment horizontal="center" vertical="center" wrapText="1"/>
    </xf>
    <xf numFmtId="0" fontId="9" fillId="0" borderId="8" xfId="9" applyFont="1" applyBorder="1" applyAlignment="1">
      <alignment horizontal="center" vertical="center" wrapText="1"/>
    </xf>
  </cellXfs>
  <cellStyles count="19">
    <cellStyle name="ハイパーリンク" xfId="1"/>
    <cellStyle name="通貨" xfId="18" builtinId="7"/>
    <cellStyle name="通貨_在庫表" xfId="17"/>
    <cellStyle name="標準" xfId="0" builtinId="0"/>
    <cellStyle name="標準 2" xfId="2"/>
    <cellStyle name="標準 2 2" xfId="3"/>
    <cellStyle name="標準 2 2 2" xfId="4"/>
    <cellStyle name="標準 2 2_在庫表" xfId="5"/>
    <cellStyle name="標準 2 3" xfId="6"/>
    <cellStyle name="標準 2 3_在庫表" xfId="7"/>
    <cellStyle name="標準 2_在庫表" xfId="13"/>
    <cellStyle name="標準 23 2" xfId="8"/>
    <cellStyle name="標準 24" xfId="9"/>
    <cellStyle name="標準 24_在庫表" xfId="10"/>
    <cellStyle name="標準 25" xfId="11"/>
    <cellStyle name="標準 26" xfId="12"/>
    <cellStyle name="標準 4" xfId="14"/>
    <cellStyle name="標準 4_在庫表" xfId="15"/>
    <cellStyle name="標準_在庫表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FFE9FF"/>
    <pageSetUpPr fitToPage="1"/>
  </sheetPr>
  <dimension ref="A1:N84"/>
  <sheetViews>
    <sheetView tabSelected="1" zoomScale="70" zoomScaleNormal="70" zoomScaleSheetLayoutView="100" workbookViewId="0">
      <selection activeCell="B54" sqref="B54"/>
    </sheetView>
  </sheetViews>
  <sheetFormatPr defaultColWidth="9" defaultRowHeight="14" x14ac:dyDescent="0.3"/>
  <cols>
    <col min="1" max="1" width="11.08203125" style="1" customWidth="1"/>
    <col min="2" max="2" width="10.33203125" style="2" customWidth="1"/>
    <col min="3" max="3" width="12.33203125" style="2" customWidth="1"/>
    <col min="4" max="4" width="26.9140625" style="2" customWidth="1"/>
    <col min="5" max="5" width="21.4140625" style="3" customWidth="1"/>
    <col min="6" max="6" width="21.1640625" style="2" customWidth="1"/>
    <col min="7" max="7" width="17.4140625" style="2" customWidth="1"/>
    <col min="8" max="8" width="14.08203125" style="2" customWidth="1"/>
    <col min="9" max="9" width="11.08203125" style="2" customWidth="1"/>
    <col min="10" max="16384" width="9" style="2"/>
  </cols>
  <sheetData>
    <row r="1" spans="1:9" ht="27" customHeight="1" x14ac:dyDescent="0.4">
      <c r="A1" s="8"/>
      <c r="B1" s="113" t="s">
        <v>12</v>
      </c>
      <c r="C1" s="113"/>
      <c r="D1" s="113"/>
      <c r="E1" s="113"/>
      <c r="F1" s="113"/>
      <c r="G1" s="113"/>
      <c r="H1" s="113"/>
      <c r="I1" s="76"/>
    </row>
    <row r="2" spans="1:9" ht="6.75" customHeight="1" x14ac:dyDescent="0.3">
      <c r="C2" s="22"/>
      <c r="D2" s="39"/>
      <c r="E2" s="48"/>
      <c r="F2" s="39"/>
      <c r="G2" s="39"/>
    </row>
    <row r="3" spans="1:9" s="4" customFormat="1" ht="39.75" customHeight="1" x14ac:dyDescent="0.3">
      <c r="A3" s="1"/>
      <c r="B3" s="114" t="s">
        <v>4</v>
      </c>
      <c r="C3" s="114"/>
      <c r="D3" s="114"/>
      <c r="E3" s="114"/>
      <c r="F3" s="114"/>
      <c r="G3" s="114"/>
      <c r="H3" s="114"/>
      <c r="I3" s="77"/>
    </row>
    <row r="4" spans="1:9" s="5" customFormat="1" ht="21" customHeight="1" x14ac:dyDescent="0.3">
      <c r="A4" s="9"/>
      <c r="B4" s="11" t="s">
        <v>13</v>
      </c>
      <c r="C4" s="10"/>
      <c r="D4" s="10"/>
      <c r="E4" s="10"/>
      <c r="F4" s="10"/>
      <c r="G4" s="10"/>
      <c r="H4" s="10"/>
      <c r="I4" s="77"/>
    </row>
    <row r="5" spans="1:9" s="5" customFormat="1" ht="21" customHeight="1" x14ac:dyDescent="0.3">
      <c r="A5" s="9"/>
      <c r="B5" s="11" t="s">
        <v>28</v>
      </c>
      <c r="C5" s="10"/>
      <c r="D5" s="10"/>
      <c r="E5" s="10"/>
      <c r="F5" s="10"/>
      <c r="G5" s="10"/>
      <c r="H5" s="10"/>
      <c r="I5" s="77"/>
    </row>
    <row r="6" spans="1:9" s="4" customFormat="1" ht="36" customHeight="1" thickBot="1" x14ac:dyDescent="0.35">
      <c r="A6" s="1"/>
      <c r="B6" s="12" t="s">
        <v>5</v>
      </c>
      <c r="C6" s="23" t="s">
        <v>25</v>
      </c>
      <c r="D6" s="23" t="s">
        <v>45</v>
      </c>
      <c r="E6" s="23" t="s">
        <v>34</v>
      </c>
      <c r="F6" s="23" t="s">
        <v>2</v>
      </c>
      <c r="G6" s="23" t="s">
        <v>49</v>
      </c>
      <c r="H6" s="12" t="s">
        <v>32</v>
      </c>
      <c r="I6" s="78"/>
    </row>
    <row r="7" spans="1:9" ht="33.5" customHeight="1" thickTop="1" x14ac:dyDescent="0.3">
      <c r="B7" s="98">
        <v>3</v>
      </c>
      <c r="C7" s="99">
        <v>40000</v>
      </c>
      <c r="D7" s="116" t="s">
        <v>46</v>
      </c>
      <c r="E7" s="100" t="s">
        <v>62</v>
      </c>
      <c r="F7" s="101" t="s">
        <v>9</v>
      </c>
      <c r="G7" s="100" t="s">
        <v>11</v>
      </c>
      <c r="H7" s="102">
        <v>47149</v>
      </c>
      <c r="I7" s="79"/>
    </row>
    <row r="8" spans="1:9" ht="33.5" customHeight="1" x14ac:dyDescent="0.3">
      <c r="B8" s="98">
        <v>20</v>
      </c>
      <c r="C8" s="99">
        <v>40000</v>
      </c>
      <c r="D8" s="117"/>
      <c r="E8" s="100" t="s">
        <v>59</v>
      </c>
      <c r="F8" s="101" t="s">
        <v>9</v>
      </c>
      <c r="G8" s="100" t="s">
        <v>11</v>
      </c>
      <c r="H8" s="102">
        <v>47238</v>
      </c>
      <c r="I8" s="79"/>
    </row>
    <row r="9" spans="1:9" ht="24" customHeight="1" x14ac:dyDescent="0.3">
      <c r="E9" s="50" t="s">
        <v>7</v>
      </c>
      <c r="I9" s="79"/>
    </row>
    <row r="10" spans="1:9" ht="29.25" customHeight="1" x14ac:dyDescent="0.3">
      <c r="B10" s="13"/>
      <c r="C10" s="24"/>
      <c r="D10" s="40"/>
      <c r="E10" s="51"/>
      <c r="F10" s="40"/>
      <c r="G10" s="65"/>
      <c r="H10" s="69"/>
      <c r="I10" s="77"/>
    </row>
    <row r="11" spans="1:9" s="4" customFormat="1" ht="26.4" customHeight="1" x14ac:dyDescent="0.3">
      <c r="A11" s="1"/>
      <c r="B11" s="113" t="s">
        <v>3</v>
      </c>
      <c r="C11" s="113"/>
      <c r="D11" s="113"/>
      <c r="E11" s="113"/>
      <c r="F11" s="113"/>
      <c r="G11" s="113"/>
      <c r="H11" s="113"/>
      <c r="I11" s="79"/>
    </row>
    <row r="12" spans="1:9" s="4" customFormat="1" ht="39.75" customHeight="1" x14ac:dyDescent="0.3">
      <c r="A12" s="1"/>
      <c r="B12" s="114" t="s">
        <v>4</v>
      </c>
      <c r="C12" s="114"/>
      <c r="D12" s="114"/>
      <c r="E12" s="114"/>
      <c r="F12" s="114"/>
      <c r="G12" s="114"/>
      <c r="H12" s="114"/>
      <c r="I12" s="77"/>
    </row>
    <row r="13" spans="1:9" s="5" customFormat="1" ht="21" customHeight="1" x14ac:dyDescent="0.3">
      <c r="A13" s="9"/>
      <c r="B13" s="11" t="s">
        <v>0</v>
      </c>
      <c r="C13" s="10"/>
      <c r="D13" s="10"/>
      <c r="E13" s="10"/>
      <c r="F13" s="10"/>
      <c r="G13" s="10"/>
      <c r="H13" s="10"/>
      <c r="I13" s="77"/>
    </row>
    <row r="14" spans="1:9" s="5" customFormat="1" ht="21" customHeight="1" x14ac:dyDescent="0.3">
      <c r="A14" s="9"/>
      <c r="B14" s="11" t="s">
        <v>17</v>
      </c>
      <c r="C14" s="10"/>
      <c r="D14" s="10"/>
      <c r="E14" s="10"/>
      <c r="F14" s="10"/>
      <c r="G14" s="10"/>
      <c r="H14" s="10"/>
      <c r="I14" s="77"/>
    </row>
    <row r="15" spans="1:9" s="4" customFormat="1" ht="36" customHeight="1" x14ac:dyDescent="0.3">
      <c r="A15" s="1"/>
      <c r="B15" s="12" t="s">
        <v>5</v>
      </c>
      <c r="C15" s="23" t="s">
        <v>25</v>
      </c>
      <c r="D15" s="23" t="s">
        <v>45</v>
      </c>
      <c r="E15" s="23" t="s">
        <v>34</v>
      </c>
      <c r="F15" s="23" t="s">
        <v>2</v>
      </c>
      <c r="G15" s="23" t="s">
        <v>49</v>
      </c>
      <c r="H15" s="12" t="s">
        <v>32</v>
      </c>
      <c r="I15" s="78"/>
    </row>
    <row r="16" spans="1:9" s="4" customFormat="1" ht="36" customHeight="1" x14ac:dyDescent="0.3">
      <c r="A16" s="1"/>
      <c r="B16" s="14">
        <v>9</v>
      </c>
      <c r="C16" s="25">
        <v>35000</v>
      </c>
      <c r="D16" s="41" t="s">
        <v>19</v>
      </c>
      <c r="E16" s="52" t="s">
        <v>53</v>
      </c>
      <c r="F16" s="61" t="s">
        <v>9</v>
      </c>
      <c r="G16" s="52" t="s">
        <v>6</v>
      </c>
      <c r="H16" s="70">
        <v>47238</v>
      </c>
      <c r="I16" s="79"/>
    </row>
    <row r="17" spans="1:14" s="5" customFormat="1" ht="26.4" customHeight="1" x14ac:dyDescent="0.3">
      <c r="A17" s="9"/>
      <c r="B17" s="11" t="s">
        <v>30</v>
      </c>
      <c r="C17" s="10"/>
      <c r="D17" s="10"/>
      <c r="E17" s="10"/>
      <c r="F17" s="10"/>
      <c r="G17" s="10"/>
      <c r="H17" s="10"/>
      <c r="I17" s="77"/>
    </row>
    <row r="18" spans="1:14" s="5" customFormat="1" ht="21" customHeight="1" x14ac:dyDescent="0.3">
      <c r="A18" s="9"/>
      <c r="B18" s="11" t="s">
        <v>24</v>
      </c>
      <c r="C18" s="10"/>
      <c r="D18" s="10"/>
      <c r="E18" s="10"/>
      <c r="F18" s="10"/>
      <c r="G18" s="10"/>
      <c r="H18" s="10"/>
      <c r="I18" s="77"/>
    </row>
    <row r="19" spans="1:14" s="4" customFormat="1" ht="36" customHeight="1" x14ac:dyDescent="0.3">
      <c r="A19" s="1"/>
      <c r="B19" s="85" t="s">
        <v>5</v>
      </c>
      <c r="C19" s="86" t="s">
        <v>25</v>
      </c>
      <c r="D19" s="86" t="s">
        <v>45</v>
      </c>
      <c r="E19" s="86" t="s">
        <v>34</v>
      </c>
      <c r="F19" s="86" t="s">
        <v>2</v>
      </c>
      <c r="G19" s="86" t="s">
        <v>49</v>
      </c>
      <c r="H19" s="85" t="s">
        <v>32</v>
      </c>
      <c r="I19" s="78"/>
    </row>
    <row r="20" spans="1:14" ht="37.5" customHeight="1" x14ac:dyDescent="0.3">
      <c r="B20" s="87">
        <v>0</v>
      </c>
      <c r="C20" s="88">
        <v>40000</v>
      </c>
      <c r="D20" s="109" t="s">
        <v>51</v>
      </c>
      <c r="E20" s="49"/>
      <c r="F20" s="60"/>
      <c r="G20" s="49" t="s">
        <v>11</v>
      </c>
      <c r="H20" s="68"/>
      <c r="I20" s="79"/>
    </row>
    <row r="21" spans="1:14" ht="22.5" customHeight="1" x14ac:dyDescent="0.3">
      <c r="B21" s="115" t="s">
        <v>14</v>
      </c>
      <c r="C21" s="115"/>
      <c r="D21" s="115"/>
      <c r="E21" s="115"/>
      <c r="F21" s="115"/>
      <c r="G21" s="115"/>
      <c r="H21" s="115"/>
      <c r="I21" s="79"/>
    </row>
    <row r="22" spans="1:14" ht="21" customHeight="1" x14ac:dyDescent="0.3">
      <c r="E22" s="50" t="s">
        <v>7</v>
      </c>
      <c r="I22" s="79"/>
    </row>
    <row r="23" spans="1:14" s="6" customFormat="1" ht="31.5" customHeight="1" x14ac:dyDescent="0.3">
      <c r="A23" s="1"/>
      <c r="B23" s="15"/>
      <c r="D23" s="2"/>
      <c r="E23" s="50"/>
      <c r="F23" s="2"/>
      <c r="G23" s="2"/>
      <c r="H23" s="2"/>
      <c r="I23" s="2"/>
    </row>
    <row r="24" spans="1:14" s="6" customFormat="1" ht="30" customHeight="1" x14ac:dyDescent="0.4">
      <c r="A24" s="1"/>
      <c r="B24" s="111" t="s">
        <v>21</v>
      </c>
      <c r="C24" s="112"/>
      <c r="D24" s="112"/>
      <c r="E24" s="112"/>
      <c r="F24" s="112"/>
      <c r="G24" s="112"/>
      <c r="H24" s="112"/>
      <c r="I24" s="76"/>
    </row>
    <row r="25" spans="1:14" s="6" customFormat="1" ht="6.75" customHeight="1" x14ac:dyDescent="0.4">
      <c r="A25" s="1"/>
      <c r="B25" s="15"/>
      <c r="C25" s="26"/>
      <c r="D25" s="26"/>
      <c r="E25" s="53"/>
      <c r="F25" s="26"/>
      <c r="G25" s="26"/>
      <c r="H25" s="26"/>
      <c r="I25" s="80"/>
    </row>
    <row r="26" spans="1:14" s="5" customFormat="1" ht="26.4" customHeight="1" x14ac:dyDescent="0.3">
      <c r="A26" s="9"/>
      <c r="B26" s="11" t="s">
        <v>31</v>
      </c>
      <c r="C26" s="10"/>
      <c r="D26" s="10"/>
      <c r="E26" s="10"/>
      <c r="F26" s="10"/>
      <c r="G26" s="10"/>
      <c r="H26" s="10"/>
      <c r="I26" s="77"/>
    </row>
    <row r="27" spans="1:14" s="5" customFormat="1" ht="21" customHeight="1" x14ac:dyDescent="0.3">
      <c r="A27" s="9"/>
      <c r="B27" s="11" t="s">
        <v>8</v>
      </c>
      <c r="C27" s="10"/>
      <c r="D27" s="10"/>
      <c r="E27" s="10"/>
      <c r="F27" s="10"/>
      <c r="G27" s="10"/>
      <c r="H27" s="10"/>
      <c r="I27" s="77"/>
    </row>
    <row r="28" spans="1:14" s="6" customFormat="1" ht="36" customHeight="1" thickBot="1" x14ac:dyDescent="0.45">
      <c r="A28" s="1"/>
      <c r="B28" s="16" t="s">
        <v>5</v>
      </c>
      <c r="C28" s="27" t="s">
        <v>25</v>
      </c>
      <c r="D28" s="27" t="s">
        <v>45</v>
      </c>
      <c r="E28" s="27" t="s">
        <v>34</v>
      </c>
      <c r="F28" s="27" t="s">
        <v>2</v>
      </c>
      <c r="G28" s="27" t="s">
        <v>49</v>
      </c>
      <c r="H28" s="16" t="s">
        <v>32</v>
      </c>
      <c r="I28" s="76"/>
    </row>
    <row r="29" spans="1:14" s="105" customFormat="1" ht="33" customHeight="1" thickTop="1" x14ac:dyDescent="0.3">
      <c r="A29" s="103"/>
      <c r="B29" s="91">
        <v>5</v>
      </c>
      <c r="C29" s="92">
        <v>72000</v>
      </c>
      <c r="D29" s="104" t="s">
        <v>63</v>
      </c>
      <c r="E29" s="94" t="s">
        <v>64</v>
      </c>
      <c r="F29" s="93" t="s">
        <v>65</v>
      </c>
      <c r="G29" s="94" t="s">
        <v>6</v>
      </c>
      <c r="H29" s="95">
        <v>47353</v>
      </c>
      <c r="J29" s="106" t="s">
        <v>66</v>
      </c>
      <c r="K29" s="107" t="str">
        <f>IF(L29&gt;=187,"A",IF(L29&gt;=94,"B",IF(L29&gt;=1,"C","期限切れ")))</f>
        <v>A</v>
      </c>
      <c r="L29" s="91">
        <f>H29-$P$2</f>
        <v>47353</v>
      </c>
      <c r="N29" s="108"/>
    </row>
    <row r="30" spans="1:14" s="5" customFormat="1" ht="26.9" customHeight="1" x14ac:dyDescent="0.3">
      <c r="A30" s="9"/>
      <c r="B30" s="18" t="s">
        <v>52</v>
      </c>
      <c r="C30" s="10"/>
      <c r="D30" s="10"/>
      <c r="E30" s="10"/>
      <c r="F30" s="10"/>
      <c r="G30" s="10"/>
      <c r="H30" s="10"/>
      <c r="I30" s="77"/>
      <c r="J30" s="81"/>
    </row>
    <row r="31" spans="1:14" s="5" customFormat="1" ht="21" customHeight="1" x14ac:dyDescent="0.3">
      <c r="A31" s="9"/>
      <c r="B31" s="18" t="s">
        <v>54</v>
      </c>
      <c r="C31" s="10"/>
      <c r="D31" s="10"/>
      <c r="E31" s="10"/>
      <c r="F31" s="10"/>
      <c r="G31" s="10"/>
      <c r="H31" s="10"/>
      <c r="I31" s="77"/>
      <c r="J31" s="81"/>
    </row>
    <row r="32" spans="1:14" s="7" customFormat="1" ht="36" customHeight="1" x14ac:dyDescent="0.3">
      <c r="A32" s="1"/>
      <c r="B32" s="16" t="s">
        <v>5</v>
      </c>
      <c r="C32" s="27" t="s">
        <v>25</v>
      </c>
      <c r="D32" s="27" t="s">
        <v>45</v>
      </c>
      <c r="E32" s="27" t="s">
        <v>34</v>
      </c>
      <c r="F32" s="27" t="s">
        <v>2</v>
      </c>
      <c r="G32" s="27" t="s">
        <v>49</v>
      </c>
      <c r="H32" s="16" t="s">
        <v>32</v>
      </c>
      <c r="J32" s="1"/>
      <c r="K32" s="1"/>
      <c r="L32" s="1"/>
      <c r="M32" s="2"/>
    </row>
    <row r="33" spans="1:9" s="4" customFormat="1" ht="36" customHeight="1" x14ac:dyDescent="0.3">
      <c r="A33" s="1"/>
      <c r="B33" s="19">
        <v>9</v>
      </c>
      <c r="C33" s="28">
        <v>35000</v>
      </c>
      <c r="D33" s="42" t="s">
        <v>50</v>
      </c>
      <c r="E33" s="94">
        <v>240620</v>
      </c>
      <c r="F33" s="93" t="s">
        <v>61</v>
      </c>
      <c r="G33" s="94" t="s">
        <v>6</v>
      </c>
      <c r="H33" s="95">
        <v>47294</v>
      </c>
    </row>
    <row r="34" spans="1:9" ht="23.25" customHeight="1" x14ac:dyDescent="0.3">
      <c r="C34" s="29"/>
      <c r="D34" s="29"/>
      <c r="E34" s="55" t="s">
        <v>35</v>
      </c>
      <c r="F34" s="29"/>
      <c r="G34" s="29"/>
      <c r="H34" s="29"/>
    </row>
    <row r="35" spans="1:9" ht="23.25" customHeight="1" x14ac:dyDescent="0.3">
      <c r="B35" s="7"/>
      <c r="C35" s="30"/>
      <c r="D35" s="43"/>
      <c r="E35" s="50" t="s">
        <v>7</v>
      </c>
      <c r="F35" s="43"/>
      <c r="G35" s="66"/>
      <c r="H35" s="72"/>
    </row>
    <row r="36" spans="1:9" s="6" customFormat="1" ht="15" customHeight="1" x14ac:dyDescent="0.3">
      <c r="A36" s="1"/>
      <c r="C36" s="2"/>
      <c r="D36" s="2"/>
      <c r="E36" s="3"/>
      <c r="F36" s="2"/>
      <c r="G36" s="2"/>
      <c r="H36" s="2"/>
      <c r="I36" s="2"/>
    </row>
    <row r="37" spans="1:9" s="6" customFormat="1" ht="30" customHeight="1" x14ac:dyDescent="0.4">
      <c r="A37" s="1"/>
      <c r="B37" s="111" t="s">
        <v>22</v>
      </c>
      <c r="C37" s="112"/>
      <c r="D37" s="112"/>
      <c r="E37" s="112"/>
      <c r="F37" s="112"/>
      <c r="G37" s="112"/>
      <c r="H37" s="112"/>
      <c r="I37" s="76"/>
    </row>
    <row r="38" spans="1:9" s="6" customFormat="1" ht="6.75" customHeight="1" x14ac:dyDescent="0.4">
      <c r="A38" s="1"/>
      <c r="B38" s="15"/>
      <c r="C38" s="26"/>
      <c r="D38" s="26"/>
      <c r="E38" s="53"/>
      <c r="F38" s="26"/>
      <c r="G38" s="26"/>
      <c r="H38" s="26"/>
      <c r="I38" s="80"/>
    </row>
    <row r="39" spans="1:9" s="5" customFormat="1" ht="26.4" customHeight="1" x14ac:dyDescent="0.3">
      <c r="A39" s="9"/>
      <c r="B39" s="11" t="s">
        <v>33</v>
      </c>
      <c r="C39" s="10"/>
      <c r="D39" s="10"/>
      <c r="E39" s="10"/>
      <c r="F39" s="10"/>
      <c r="G39" s="10"/>
      <c r="H39" s="10"/>
      <c r="I39" s="77"/>
    </row>
    <row r="40" spans="1:9" s="5" customFormat="1" ht="21" customHeight="1" x14ac:dyDescent="0.3">
      <c r="A40" s="9"/>
      <c r="B40" s="11" t="s">
        <v>36</v>
      </c>
      <c r="C40" s="10"/>
      <c r="D40" s="10"/>
      <c r="E40" s="10"/>
      <c r="F40" s="10"/>
      <c r="G40" s="10"/>
      <c r="H40" s="10"/>
      <c r="I40" s="77"/>
    </row>
    <row r="41" spans="1:9" s="6" customFormat="1" ht="36" customHeight="1" thickBot="1" x14ac:dyDescent="0.6">
      <c r="A41" s="1"/>
      <c r="B41" s="16" t="s">
        <v>5</v>
      </c>
      <c r="C41" s="27" t="s">
        <v>25</v>
      </c>
      <c r="D41" s="27" t="s">
        <v>45</v>
      </c>
      <c r="E41" s="27" t="s">
        <v>34</v>
      </c>
      <c r="F41" s="27" t="s">
        <v>2</v>
      </c>
      <c r="G41" s="27" t="s">
        <v>49</v>
      </c>
      <c r="H41" s="16" t="s">
        <v>32</v>
      </c>
    </row>
    <row r="42" spans="1:9" s="4" customFormat="1" ht="36" customHeight="1" thickTop="1" x14ac:dyDescent="0.3">
      <c r="A42" s="1"/>
      <c r="B42" s="19">
        <v>1</v>
      </c>
      <c r="C42" s="28">
        <v>72000</v>
      </c>
      <c r="D42" s="44" t="s">
        <v>60</v>
      </c>
      <c r="E42" s="54" t="s">
        <v>55</v>
      </c>
      <c r="F42" s="42" t="s">
        <v>56</v>
      </c>
      <c r="G42" s="54" t="s">
        <v>6</v>
      </c>
      <c r="H42" s="71">
        <v>47199</v>
      </c>
    </row>
    <row r="43" spans="1:9" s="5" customFormat="1" ht="26.4" customHeight="1" x14ac:dyDescent="0.3">
      <c r="A43" s="9"/>
      <c r="B43" s="11" t="s">
        <v>38</v>
      </c>
      <c r="C43" s="10"/>
      <c r="D43" s="10"/>
      <c r="E43" s="10"/>
      <c r="F43" s="10"/>
      <c r="G43" s="10"/>
      <c r="H43" s="10"/>
      <c r="I43" s="77"/>
    </row>
    <row r="44" spans="1:9" s="5" customFormat="1" ht="21" customHeight="1" x14ac:dyDescent="0.3">
      <c r="A44" s="9"/>
      <c r="B44" s="18" t="s">
        <v>10</v>
      </c>
      <c r="C44" s="10"/>
      <c r="D44" s="10"/>
      <c r="E44" s="10"/>
      <c r="F44" s="10"/>
      <c r="G44" s="10"/>
      <c r="H44" s="10"/>
      <c r="I44" s="77"/>
    </row>
    <row r="45" spans="1:9" s="6" customFormat="1" ht="36" customHeight="1" thickBot="1" x14ac:dyDescent="0.6">
      <c r="A45" s="1"/>
      <c r="B45" s="16" t="s">
        <v>5</v>
      </c>
      <c r="C45" s="27" t="s">
        <v>25</v>
      </c>
      <c r="D45" s="27" t="s">
        <v>45</v>
      </c>
      <c r="E45" s="27" t="s">
        <v>34</v>
      </c>
      <c r="F45" s="27" t="s">
        <v>2</v>
      </c>
      <c r="G45" s="27" t="s">
        <v>49</v>
      </c>
      <c r="H45" s="16" t="s">
        <v>32</v>
      </c>
    </row>
    <row r="46" spans="1:9" s="4" customFormat="1" ht="36" customHeight="1" thickTop="1" x14ac:dyDescent="0.3">
      <c r="A46" s="1"/>
      <c r="B46" s="91">
        <v>5</v>
      </c>
      <c r="C46" s="92">
        <v>35000</v>
      </c>
      <c r="D46" s="93" t="s">
        <v>50</v>
      </c>
      <c r="E46" s="94">
        <v>240613</v>
      </c>
      <c r="F46" s="93" t="s">
        <v>61</v>
      </c>
      <c r="G46" s="94" t="s">
        <v>6</v>
      </c>
      <c r="H46" s="95">
        <v>47287</v>
      </c>
    </row>
    <row r="47" spans="1:9" ht="27" customHeight="1" x14ac:dyDescent="0.3">
      <c r="B47" s="6"/>
      <c r="C47" s="31"/>
      <c r="D47" s="43"/>
      <c r="E47" s="96" t="s">
        <v>7</v>
      </c>
      <c r="F47" s="43"/>
      <c r="G47" s="66"/>
      <c r="H47" s="72"/>
      <c r="I47" s="4"/>
    </row>
    <row r="48" spans="1:9" ht="10.5" customHeight="1" x14ac:dyDescent="0.3">
      <c r="B48" s="6"/>
      <c r="C48" s="31"/>
      <c r="D48" s="43"/>
      <c r="E48" s="96"/>
      <c r="F48" s="43"/>
      <c r="G48" s="66"/>
      <c r="H48" s="72"/>
      <c r="I48" s="4"/>
    </row>
    <row r="49" spans="1:9" ht="30" customHeight="1" x14ac:dyDescent="0.4">
      <c r="B49" s="110" t="s">
        <v>39</v>
      </c>
      <c r="C49" s="110"/>
      <c r="D49" s="110"/>
      <c r="E49" s="110"/>
      <c r="F49" s="110"/>
      <c r="G49" s="110"/>
      <c r="H49" s="110"/>
      <c r="I49" s="76"/>
    </row>
    <row r="50" spans="1:9" ht="6.75" customHeight="1" x14ac:dyDescent="0.35">
      <c r="C50" s="32"/>
      <c r="D50" s="32"/>
      <c r="E50" s="56"/>
      <c r="F50" s="32"/>
      <c r="G50" s="32"/>
      <c r="I50" s="39"/>
    </row>
    <row r="51" spans="1:9" s="5" customFormat="1" ht="26.4" customHeight="1" x14ac:dyDescent="0.3">
      <c r="A51" s="9"/>
      <c r="B51" s="11" t="s">
        <v>23</v>
      </c>
      <c r="C51" s="10"/>
      <c r="D51" s="10"/>
      <c r="E51" s="10"/>
      <c r="F51" s="10"/>
      <c r="G51" s="10"/>
      <c r="H51" s="10"/>
      <c r="I51" s="77"/>
    </row>
    <row r="52" spans="1:9" s="5" customFormat="1" ht="21" customHeight="1" x14ac:dyDescent="0.3">
      <c r="A52" s="9"/>
      <c r="B52" s="11" t="s">
        <v>16</v>
      </c>
      <c r="C52" s="10"/>
      <c r="D52" s="10"/>
      <c r="E52" s="10"/>
      <c r="F52" s="10"/>
      <c r="G52" s="10"/>
      <c r="H52" s="10"/>
      <c r="I52" s="77"/>
    </row>
    <row r="53" spans="1:9" ht="36" customHeight="1" x14ac:dyDescent="0.3">
      <c r="B53" s="20" t="s">
        <v>5</v>
      </c>
      <c r="C53" s="33" t="s">
        <v>29</v>
      </c>
      <c r="D53" s="33" t="s">
        <v>45</v>
      </c>
      <c r="E53" s="33" t="s">
        <v>34</v>
      </c>
      <c r="F53" s="33" t="s">
        <v>2</v>
      </c>
      <c r="G53" s="33" t="s">
        <v>49</v>
      </c>
      <c r="H53" s="20" t="s">
        <v>32</v>
      </c>
      <c r="I53" s="78"/>
    </row>
    <row r="54" spans="1:9" s="4" customFormat="1" ht="36" customHeight="1" x14ac:dyDescent="0.3">
      <c r="A54" s="7"/>
      <c r="B54" s="17">
        <v>14</v>
      </c>
      <c r="C54" s="34">
        <v>120000</v>
      </c>
      <c r="D54" s="45" t="s">
        <v>47</v>
      </c>
      <c r="E54" s="57" t="s">
        <v>18</v>
      </c>
      <c r="F54" s="62" t="s">
        <v>48</v>
      </c>
      <c r="G54" s="54" t="s">
        <v>11</v>
      </c>
      <c r="H54" s="73">
        <v>46755</v>
      </c>
      <c r="I54" s="6"/>
    </row>
    <row r="55" spans="1:9" ht="19.5" customHeight="1" x14ac:dyDescent="0.3"/>
    <row r="56" spans="1:9" ht="30" customHeight="1" x14ac:dyDescent="0.4">
      <c r="B56" s="110" t="s">
        <v>40</v>
      </c>
      <c r="C56" s="110"/>
      <c r="D56" s="110"/>
      <c r="E56" s="110"/>
      <c r="F56" s="110"/>
      <c r="G56" s="110"/>
      <c r="H56" s="110"/>
      <c r="I56" s="76"/>
    </row>
    <row r="57" spans="1:9" ht="6.75" customHeight="1" x14ac:dyDescent="0.35">
      <c r="C57" s="32"/>
      <c r="D57" s="32"/>
      <c r="E57" s="56"/>
      <c r="F57" s="32"/>
      <c r="G57" s="32"/>
      <c r="I57" s="39"/>
    </row>
    <row r="58" spans="1:9" s="5" customFormat="1" ht="26.4" customHeight="1" x14ac:dyDescent="0.3">
      <c r="A58" s="9"/>
      <c r="B58" s="11" t="s">
        <v>26</v>
      </c>
      <c r="C58" s="10"/>
      <c r="D58" s="10"/>
      <c r="E58" s="10"/>
      <c r="F58" s="10"/>
      <c r="G58" s="10"/>
      <c r="H58" s="10"/>
      <c r="I58" s="77"/>
    </row>
    <row r="59" spans="1:9" s="5" customFormat="1" ht="21" customHeight="1" x14ac:dyDescent="0.3">
      <c r="A59" s="9"/>
      <c r="B59" s="11" t="s">
        <v>41</v>
      </c>
      <c r="C59" s="10"/>
      <c r="D59" s="10"/>
      <c r="E59" s="10"/>
      <c r="F59" s="10"/>
      <c r="G59" s="10"/>
      <c r="H59" s="10"/>
      <c r="I59" s="77"/>
    </row>
    <row r="60" spans="1:9" ht="36" customHeight="1" x14ac:dyDescent="0.3">
      <c r="B60" s="20" t="s">
        <v>5</v>
      </c>
      <c r="C60" s="33" t="s">
        <v>29</v>
      </c>
      <c r="D60" s="33" t="s">
        <v>45</v>
      </c>
      <c r="E60" s="33" t="s">
        <v>34</v>
      </c>
      <c r="F60" s="33" t="s">
        <v>2</v>
      </c>
      <c r="G60" s="33" t="s">
        <v>49</v>
      </c>
      <c r="H60" s="20" t="s">
        <v>32</v>
      </c>
      <c r="I60" s="78"/>
    </row>
    <row r="61" spans="1:9" s="4" customFormat="1" ht="36" customHeight="1" x14ac:dyDescent="0.3">
      <c r="A61" s="1"/>
      <c r="B61" s="17">
        <v>0</v>
      </c>
      <c r="C61" s="35">
        <v>120000</v>
      </c>
      <c r="D61" s="45" t="s">
        <v>47</v>
      </c>
      <c r="E61" s="58"/>
      <c r="F61" s="62"/>
      <c r="G61" s="54" t="s">
        <v>11</v>
      </c>
      <c r="H61" s="73"/>
      <c r="I61" s="6"/>
    </row>
    <row r="63" spans="1:9" ht="24" customHeight="1" x14ac:dyDescent="0.3"/>
    <row r="64" spans="1:9" ht="30" customHeight="1" x14ac:dyDescent="0.4">
      <c r="B64" s="110" t="s">
        <v>42</v>
      </c>
      <c r="C64" s="110"/>
      <c r="D64" s="110"/>
      <c r="E64" s="110"/>
      <c r="F64" s="110"/>
      <c r="G64" s="110"/>
      <c r="H64" s="110"/>
      <c r="I64" s="76"/>
    </row>
    <row r="65" spans="1:12" ht="6.75" customHeight="1" x14ac:dyDescent="0.35">
      <c r="C65" s="32"/>
      <c r="D65" s="32"/>
      <c r="E65" s="56"/>
      <c r="F65" s="32"/>
      <c r="G65" s="32"/>
      <c r="I65" s="39"/>
    </row>
    <row r="66" spans="1:12" s="5" customFormat="1" ht="26.4" customHeight="1" x14ac:dyDescent="0.3">
      <c r="A66" s="9"/>
      <c r="B66" s="11" t="s">
        <v>37</v>
      </c>
      <c r="C66" s="10"/>
      <c r="D66" s="10"/>
      <c r="E66" s="10"/>
      <c r="F66" s="10"/>
      <c r="G66" s="10"/>
      <c r="H66" s="10"/>
      <c r="I66" s="77"/>
    </row>
    <row r="67" spans="1:12" s="5" customFormat="1" ht="21" customHeight="1" x14ac:dyDescent="0.3">
      <c r="A67" s="9"/>
      <c r="B67" s="11" t="s">
        <v>1</v>
      </c>
      <c r="C67" s="10"/>
      <c r="D67" s="10"/>
      <c r="E67" s="10"/>
      <c r="F67" s="10"/>
      <c r="G67" s="10"/>
      <c r="H67" s="10"/>
      <c r="I67" s="77"/>
    </row>
    <row r="68" spans="1:12" ht="36" customHeight="1" x14ac:dyDescent="0.3">
      <c r="B68" s="89" t="s">
        <v>5</v>
      </c>
      <c r="C68" s="90" t="s">
        <v>29</v>
      </c>
      <c r="D68" s="90" t="s">
        <v>45</v>
      </c>
      <c r="E68" s="90" t="s">
        <v>34</v>
      </c>
      <c r="F68" s="90" t="s">
        <v>2</v>
      </c>
      <c r="G68" s="90" t="s">
        <v>49</v>
      </c>
      <c r="H68" s="89" t="s">
        <v>32</v>
      </c>
      <c r="I68" s="78"/>
    </row>
    <row r="69" spans="1:12" s="4" customFormat="1" ht="36" customHeight="1" x14ac:dyDescent="0.3">
      <c r="A69" s="1"/>
      <c r="B69" s="17">
        <v>0</v>
      </c>
      <c r="C69" s="35">
        <v>120000</v>
      </c>
      <c r="D69" s="97" t="s">
        <v>47</v>
      </c>
      <c r="E69" s="58"/>
      <c r="F69" s="63"/>
      <c r="G69" s="54" t="s">
        <v>11</v>
      </c>
      <c r="H69" s="74"/>
      <c r="I69" s="6"/>
    </row>
    <row r="70" spans="1:12" s="5" customFormat="1" ht="26.4" customHeight="1" x14ac:dyDescent="0.3">
      <c r="A70" s="9"/>
      <c r="B70" s="11" t="s">
        <v>27</v>
      </c>
      <c r="C70" s="10"/>
      <c r="D70" s="10"/>
      <c r="E70" s="10"/>
      <c r="F70" s="10"/>
      <c r="G70" s="10"/>
      <c r="H70" s="10"/>
      <c r="I70" s="77"/>
    </row>
    <row r="71" spans="1:12" s="5" customFormat="1" ht="21" customHeight="1" x14ac:dyDescent="0.3">
      <c r="A71" s="9"/>
      <c r="B71" s="11" t="s">
        <v>20</v>
      </c>
      <c r="C71" s="10"/>
      <c r="D71" s="10"/>
      <c r="E71" s="10"/>
      <c r="F71" s="10"/>
      <c r="G71" s="10"/>
      <c r="H71" s="10"/>
      <c r="I71" s="77"/>
    </row>
    <row r="72" spans="1:12" ht="36" customHeight="1" x14ac:dyDescent="0.3">
      <c r="B72" s="21" t="s">
        <v>5</v>
      </c>
      <c r="C72" s="36" t="s">
        <v>29</v>
      </c>
      <c r="D72" s="36" t="s">
        <v>45</v>
      </c>
      <c r="E72" s="36" t="s">
        <v>34</v>
      </c>
      <c r="F72" s="36" t="s">
        <v>2</v>
      </c>
      <c r="G72" s="36" t="s">
        <v>49</v>
      </c>
      <c r="H72" s="21" t="s">
        <v>32</v>
      </c>
      <c r="I72" s="78"/>
    </row>
    <row r="73" spans="1:12" s="4" customFormat="1" ht="36" customHeight="1" x14ac:dyDescent="0.3">
      <c r="A73" s="1"/>
      <c r="B73" s="17">
        <v>0</v>
      </c>
      <c r="C73" s="35">
        <v>120000</v>
      </c>
      <c r="D73" s="46" t="s">
        <v>47</v>
      </c>
      <c r="E73" s="58"/>
      <c r="F73" s="63"/>
      <c r="G73" s="54" t="s">
        <v>11</v>
      </c>
      <c r="H73" s="74"/>
      <c r="I73" s="6"/>
    </row>
    <row r="74" spans="1:12" ht="23.25" customHeight="1" x14ac:dyDescent="0.3">
      <c r="C74" s="29"/>
      <c r="D74" s="29"/>
      <c r="E74" s="55" t="s">
        <v>35</v>
      </c>
      <c r="F74" s="29"/>
      <c r="G74" s="29"/>
      <c r="H74" s="29"/>
      <c r="J74" s="82"/>
      <c r="K74" s="84"/>
      <c r="L74" s="7"/>
    </row>
    <row r="75" spans="1:12" ht="23.25" customHeight="1" x14ac:dyDescent="0.3">
      <c r="B75" s="7"/>
      <c r="C75" s="30"/>
      <c r="D75" s="43"/>
      <c r="E75" s="50" t="s">
        <v>7</v>
      </c>
      <c r="F75" s="43"/>
      <c r="G75" s="66"/>
      <c r="H75" s="72"/>
      <c r="J75" s="83"/>
      <c r="K75" s="84"/>
      <c r="L75" s="7"/>
    </row>
    <row r="77" spans="1:12" ht="30" customHeight="1" x14ac:dyDescent="0.4">
      <c r="B77" s="110" t="s">
        <v>43</v>
      </c>
      <c r="C77" s="110"/>
      <c r="D77" s="110"/>
      <c r="E77" s="110"/>
      <c r="F77" s="110"/>
      <c r="G77" s="110"/>
      <c r="H77" s="110"/>
      <c r="I77" s="76"/>
    </row>
    <row r="78" spans="1:12" ht="6.75" customHeight="1" x14ac:dyDescent="0.35">
      <c r="C78" s="32"/>
      <c r="D78" s="32"/>
      <c r="E78" s="56"/>
      <c r="F78" s="32"/>
      <c r="G78" s="32"/>
      <c r="I78" s="39"/>
    </row>
    <row r="79" spans="1:12" s="5" customFormat="1" ht="26.4" customHeight="1" x14ac:dyDescent="0.3">
      <c r="A79" s="9"/>
      <c r="B79" s="11" t="s">
        <v>44</v>
      </c>
      <c r="C79" s="10"/>
      <c r="D79" s="10"/>
      <c r="E79" s="10"/>
      <c r="F79" s="10"/>
      <c r="G79" s="10"/>
      <c r="H79" s="10"/>
      <c r="I79" s="77"/>
    </row>
    <row r="80" spans="1:12" s="5" customFormat="1" ht="21" customHeight="1" x14ac:dyDescent="0.3">
      <c r="A80" s="9"/>
      <c r="B80" s="11" t="s">
        <v>15</v>
      </c>
      <c r="C80" s="10"/>
      <c r="D80" s="10"/>
      <c r="E80" s="10"/>
      <c r="F80" s="10"/>
      <c r="G80" s="10"/>
      <c r="H80" s="10"/>
      <c r="I80" s="77"/>
    </row>
    <row r="81" spans="1:9" ht="36" customHeight="1" x14ac:dyDescent="0.3">
      <c r="B81" s="21" t="s">
        <v>5</v>
      </c>
      <c r="C81" s="36" t="s">
        <v>29</v>
      </c>
      <c r="D81" s="36" t="s">
        <v>45</v>
      </c>
      <c r="E81" s="36" t="s">
        <v>34</v>
      </c>
      <c r="F81" s="36" t="s">
        <v>2</v>
      </c>
      <c r="G81" s="36" t="s">
        <v>49</v>
      </c>
      <c r="H81" s="21" t="s">
        <v>32</v>
      </c>
      <c r="I81" s="78"/>
    </row>
    <row r="82" spans="1:9" s="4" customFormat="1" ht="36" customHeight="1" x14ac:dyDescent="0.3">
      <c r="A82" s="1"/>
      <c r="B82" s="19">
        <v>5</v>
      </c>
      <c r="C82" s="37">
        <v>120000</v>
      </c>
      <c r="D82" s="47" t="s">
        <v>57</v>
      </c>
      <c r="E82" s="59">
        <v>20240313</v>
      </c>
      <c r="F82" s="64" t="s">
        <v>58</v>
      </c>
      <c r="G82" s="67" t="s">
        <v>11</v>
      </c>
      <c r="H82" s="75">
        <v>47203</v>
      </c>
      <c r="I82" s="6"/>
    </row>
    <row r="83" spans="1:9" ht="24" customHeight="1" x14ac:dyDescent="0.3">
      <c r="F83" s="50" t="s">
        <v>7</v>
      </c>
    </row>
    <row r="84" spans="1:9" ht="21" customHeight="1" x14ac:dyDescent="0.3">
      <c r="C84" s="38"/>
      <c r="I84" s="39"/>
    </row>
  </sheetData>
  <mergeCells count="12">
    <mergeCell ref="B1:H1"/>
    <mergeCell ref="B3:H3"/>
    <mergeCell ref="B11:H11"/>
    <mergeCell ref="B12:H12"/>
    <mergeCell ref="B21:H21"/>
    <mergeCell ref="D7:D8"/>
    <mergeCell ref="B77:H77"/>
    <mergeCell ref="B24:H24"/>
    <mergeCell ref="B37:H37"/>
    <mergeCell ref="B49:H49"/>
    <mergeCell ref="B56:H56"/>
    <mergeCell ref="B64:H64"/>
  </mergeCells>
  <phoneticPr fontId="7"/>
  <hyperlinks>
    <hyperlink ref="A1" location="目次!A1" display="目次!A1"/>
  </hyperlinks>
  <pageMargins left="0.78700000000000003" right="0.78700000000000003" top="0.98400000000000021" bottom="0.98400000000000021" header="0.51200000000000001" footer="0.51200000000000001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アニマル血清・プラズマ</vt:lpstr>
      <vt:lpstr>アニマル血清・プラズマ!Print_Area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dcterms:created xsi:type="dcterms:W3CDTF">2023-12-05T08:15:57Z</dcterms:created>
  <dcterms:modified xsi:type="dcterms:W3CDTF">2024-09-06T08:34:21Z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2024-05-09T07:32:09Z</vt:filetime>
  </property>
</Properties>
</file>