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_YyINyY2M0CZ6jeLSaERCw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26" i="1" l="1"/>
  <c r="D22" i="1"/>
  <c r="D10" i="1"/>
</calcChain>
</file>

<file path=xl/sharedStrings.xml><?xml version="1.0" encoding="utf-8"?>
<sst xmlns="http://schemas.openxmlformats.org/spreadsheetml/2006/main" count="464" uniqueCount="237">
  <si>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</si>
  <si>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</si>
  <si>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8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</si>
  <si>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8" type="Hiragana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</si>
  <si>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110,000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55,000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回（税別）を頂戴します。</t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8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</si>
  <si>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</si>
  <si>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</si>
  <si>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</si>
  <si>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</si>
  <si>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</si>
  <si>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</si>
  <si>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</si>
  <si>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</si>
  <si>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</si>
  <si>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</si>
  <si>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</si>
  <si>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</si>
  <si>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</si>
  <si>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</si>
  <si>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</si>
  <si>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</si>
  <si>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</si>
  <si>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r>
      <t>208</t>
    </r>
    <r>
      <rPr>
        <sz val="10"/>
        <color theme="1"/>
        <rFont val="ＭＳ Ｐゴシック"/>
        <family val="3"/>
        <charset val="128"/>
      </rPr>
      <t>※</t>
    </r>
  </si>
  <si>
    <t>https://bit.ly/3NtNztc</t>
  </si>
  <si>
    <t>NHM2354</t>
  </si>
  <si>
    <t>HuHeCPMI/4+</t>
  </si>
  <si>
    <t>NHM2251</t>
  </si>
  <si>
    <t>Mix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</si>
  <si>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</si>
  <si>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</si>
  <si>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</si>
  <si>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</si>
  <si>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</si>
  <si>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</si>
  <si>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</si>
  <si>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</si>
  <si>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</si>
  <si>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</si>
  <si>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</si>
  <si>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</si>
  <si>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</si>
  <si>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</si>
  <si>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</si>
  <si>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</si>
  <si>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</si>
  <si>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</si>
  <si>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</si>
  <si>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</si>
  <si>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</si>
  <si>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</si>
  <si>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</si>
  <si>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</si>
  <si>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</si>
  <si>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</si>
  <si>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</si>
  <si>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</si>
  <si>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</si>
  <si>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</si>
  <si>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</si>
  <si>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</si>
  <si>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</si>
  <si>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</si>
  <si>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</si>
  <si>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</si>
  <si>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</si>
  <si>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</si>
  <si>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</si>
  <si>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</si>
  <si>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</si>
  <si>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</si>
  <si>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</si>
  <si>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</si>
  <si>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</si>
  <si>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</si>
  <si>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</si>
  <si>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</si>
  <si>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</si>
  <si>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</si>
  <si>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</si>
  <si>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8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</si>
  <si>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</si>
  <si>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</si>
  <si>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</si>
  <si>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8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</si>
  <si>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8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</si>
  <si>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</si>
  <si>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</si>
  <si>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</si>
  <si>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</si>
  <si>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</si>
  <si>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</si>
  <si>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</si>
  <si>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</si>
  <si>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https://bit.ly/3m0bHqp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</si>
  <si>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</si>
  <si>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</si>
  <si>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</si>
  <si>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</si>
  <si>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</si>
  <si>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</si>
  <si>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</si>
  <si>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</si>
  <si>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</si>
  <si>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</si>
  <si>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</si>
  <si>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</si>
  <si>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</si>
  <si>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</si>
  <si>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</si>
  <si>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</si>
  <si>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</si>
  <si>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</si>
  <si>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</si>
  <si>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</si>
  <si>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</si>
  <si>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</si>
  <si>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</si>
  <si>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</si>
  <si>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</si>
  <si>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</si>
  <si>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</si>
  <si>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r>
      <t>pool</t>
    </r>
    <r>
      <rPr>
        <sz val="16"/>
        <color theme="1"/>
        <rFont val="ＭＳ Ｐゴシック"/>
        <family val="3"/>
        <charset val="128"/>
      </rPr>
      <t>肝細胞</t>
    </r>
    <rPh sb="4" eb="7">
      <t>かんさいぼう</t>
    </rPh>
    <phoneticPr fontId="18" type="Hiragana"/>
  </si>
  <si>
    <t>HC-01</t>
  </si>
  <si>
    <t>HuHePCS/4+</t>
  </si>
  <si>
    <t>HuHePCS/4-</t>
  </si>
  <si>
    <t>NHP2285-HE-N</t>
  </si>
  <si>
    <t>NHP2282-HE-N</t>
  </si>
  <si>
    <t>https://bit.ly/3QS3Z0G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</si>
  <si>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</si>
  <si>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</si>
  <si>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</si>
  <si>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https://bit.ly/3Jl4qv1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</si>
  <si>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</si>
  <si>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</si>
  <si>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8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</si>
  <si>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</si>
  <si>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</si>
  <si>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</si>
  <si>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8" type="Hiragana"/>
  </si>
  <si>
    <r>
      <rPr>
        <sz val="10"/>
        <color theme="1"/>
        <rFont val="ＭＳ Ｐゴシック"/>
        <family val="3"/>
        <charset val="128"/>
      </rPr>
      <t xml:space="preserve">ヒト凍結肝実質細胞
</t>
    </r>
    <r>
      <rPr>
        <sz val="10"/>
        <color theme="1"/>
        <rFont val="Arial"/>
        <family val="2"/>
      </rPr>
      <t>Suspension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</si>
  <si>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8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</si>
  <si>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</si>
  <si>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8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</si>
  <si>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</si>
  <si>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</si>
  <si>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8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</si>
  <si>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8" type="Hiragana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</si>
  <si>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US</t>
    </r>
    <r>
      <rPr>
        <sz val="11"/>
        <color theme="1"/>
        <rFont val="ＭＳ Ｐゴシック"/>
        <family val="3"/>
        <charset val="128"/>
      </rPr>
      <t>在庫</t>
    </r>
    <rPh sb="3" eb="5">
      <t>ザイコ</t>
    </rPh>
    <phoneticPr fontId="8"/>
  </si>
  <si>
    <t>HuHeCPMI/4-</t>
  </si>
  <si>
    <t>CyHuf19002</t>
  </si>
  <si>
    <t>https://bit.ly/3o3c0CU</t>
  </si>
  <si>
    <t>250ml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</si>
  <si>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8" type="Hiragana"/>
  </si>
  <si>
    <r>
      <t>512</t>
    </r>
    <r>
      <rPr>
        <sz val="10"/>
        <color theme="1"/>
        <rFont val="ＭＳ Ｐゴシック"/>
        <family val="3"/>
        <charset val="128"/>
      </rPr>
      <t>※</t>
    </r>
  </si>
  <si>
    <t>CHF2304-HE-Z</t>
  </si>
  <si>
    <t>HC-03</t>
  </si>
  <si>
    <t>https://bit.ly/43kvHbo</t>
  </si>
  <si>
    <t>CyHum17013</t>
  </si>
  <si>
    <t>BHuf16029</t>
  </si>
  <si>
    <t>https://bit.ly/3xfGNj1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</si>
  <si>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</si>
  <si>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</si>
  <si>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</si>
  <si>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</si>
  <si>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</si>
  <si>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</si>
  <si>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</si>
  <si>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</si>
  <si>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</si>
  <si>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</si>
  <si>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</si>
  <si>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</si>
  <si>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</si>
  <si>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</si>
  <si>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</si>
  <si>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</si>
  <si>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</si>
  <si>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</si>
  <si>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</si>
  <si>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</si>
  <si>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</si>
  <si>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</si>
  <si>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</si>
  <si>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</si>
  <si>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</si>
  <si>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</si>
  <si>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</si>
  <si>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</si>
  <si>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</si>
  <si>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</si>
  <si>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</si>
  <si>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</si>
  <si>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</si>
  <si>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CyHum(f)19009-HE-C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</si>
  <si>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</si>
  <si>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</si>
  <si>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</si>
  <si>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</si>
  <si>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</si>
  <si>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</si>
  <si>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</si>
  <si>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</si>
  <si>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CHF2313-HE-Z</t>
  </si>
  <si>
    <t>NHM2257-HE-N</t>
  </si>
  <si>
    <t>NHM2258-HE-N</t>
  </si>
  <si>
    <t>確認中</t>
    <rPh sb="0" eb="3">
      <t>カクニンチュウ</t>
    </rPh>
    <phoneticPr fontId="24"/>
  </si>
  <si>
    <t>https://bit.ly/4agSB7O</t>
  </si>
  <si>
    <t>確認中</t>
    <rPh sb="0" eb="2">
      <t>カクニン</t>
    </rPh>
    <rPh sb="2" eb="3">
      <t>チュウ</t>
    </rPh>
    <phoneticPr fontId="8"/>
  </si>
  <si>
    <t>NHM2353-HE-N</t>
  </si>
  <si>
    <r>
      <t>1516</t>
    </r>
    <r>
      <rPr>
        <sz val="10"/>
        <color theme="1"/>
        <rFont val="ＭＳ Ｐゴシック"/>
        <family val="3"/>
        <charset val="128"/>
      </rPr>
      <t>※</t>
    </r>
  </si>
  <si>
    <t>NHP2381-HE-N</t>
  </si>
  <si>
    <t>https://bit.ly/41ppXMO</t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</si>
  <si>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</si>
  <si>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</si>
  <si>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</si>
  <si>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</si>
  <si>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</si>
  <si>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</si>
  <si>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</si>
  <si>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</si>
  <si>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</si>
  <si>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</si>
  <si>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</si>
  <si>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</si>
  <si>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</si>
  <si>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</si>
  <si>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</si>
  <si>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</si>
  <si>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</si>
  <si>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</si>
  <si>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</si>
  <si>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</si>
  <si>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</si>
  <si>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</si>
  <si>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</si>
  <si>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</si>
  <si>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2024/10/1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</si>
</sst>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6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1"/>
      <color rgb="FF006100"/>
      <name val="游ゴシック"/>
      <family val="2"/>
      <charset val="128"/>
      <scheme val="minor"/>
    </font>
    <font>
      <sz val="10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0" xfId="9" applyFont="1" applyBorder="1" applyAlignment="1">
      <alignment horizontal="center" vertical="center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14" fillId="0" borderId="0" xfId="14" applyFont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6" fontId="6" fillId="0" borderId="0" xfId="15" applyFont="1" applyBorder="1" applyAlignment="1">
      <alignment vertical="center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1" fontId="9" fillId="0" borderId="0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21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0" fontId="16" fillId="0" borderId="1" xfId="1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5" fillId="0" borderId="10" xfId="4" applyFont="1" applyBorder="1" applyAlignment="1">
      <alignment horizontal="left"/>
    </xf>
    <xf numFmtId="0" fontId="15" fillId="0" borderId="12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0" fontId="15" fillId="0" borderId="10" xfId="4" applyFont="1" applyBorder="1" applyAlignment="1"/>
    <xf numFmtId="0" fontId="16" fillId="0" borderId="7" xfId="14" applyFont="1" applyBorder="1" applyAlignment="1">
      <alignment vertical="center" wrapText="1"/>
    </xf>
    <xf numFmtId="0" fontId="15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6" fillId="0" borderId="10" xfId="5" applyNumberFormat="1" applyFont="1" applyFill="1" applyBorder="1" applyAlignment="1">
      <alignment horizontal="left" vertical="center"/>
    </xf>
    <xf numFmtId="176" fontId="16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0" fontId="9" fillId="0" borderId="0" xfId="13" applyFont="1" applyFill="1" applyBorder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0" fontId="10" fillId="0" borderId="0" xfId="4" applyFont="1" applyFill="1" applyBorder="1">
      <alignment vertical="center"/>
    </xf>
    <xf numFmtId="176" fontId="9" fillId="0" borderId="0" xfId="5" applyNumberFormat="1" applyFont="1" applyBorder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2" fontId="9" fillId="0" borderId="0" xfId="14" applyNumberFormat="1" applyFont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9" fillId="0" borderId="0" xfId="14" applyFont="1" applyFill="1" applyBorder="1" applyAlignment="1">
      <alignment horizontal="left" vertical="center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vertical="center"/>
    </xf>
    <xf numFmtId="0" fontId="17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176" fontId="16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5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5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6" fillId="0" borderId="26" xfId="9" applyFont="1" applyBorder="1" applyAlignment="1">
      <alignment vertical="center" wrapText="1"/>
    </xf>
    <xf numFmtId="0" fontId="6" fillId="0" borderId="26" xfId="14" applyFont="1" applyBorder="1" applyAlignment="1">
      <alignment horizontal="center" vertical="center" wrapText="1"/>
    </xf>
    <xf numFmtId="0" fontId="6" fillId="0" borderId="26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6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7" xfId="14" applyNumberFormat="1" applyFont="1" applyFill="1" applyBorder="1" applyAlignment="1">
      <alignment horizontal="center" vertical="center"/>
    </xf>
    <xf numFmtId="0" fontId="15" fillId="0" borderId="28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/>
    </xf>
    <xf numFmtId="9" fontId="6" fillId="0" borderId="11" xfId="16" applyFont="1" applyFill="1" applyBorder="1" applyAlignment="1">
      <alignment horizontal="left" vertical="center"/>
    </xf>
    <xf numFmtId="176" fontId="6" fillId="0" borderId="11" xfId="16" applyNumberFormat="1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26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0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6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177" fontId="6" fillId="0" borderId="27" xfId="0" applyNumberFormat="1" applyFont="1" applyFill="1" applyBorder="1" applyAlignment="1">
      <alignment horizontal="left" vertical="center" wrapText="1"/>
    </xf>
    <xf numFmtId="0" fontId="2" fillId="0" borderId="23" xfId="2" applyFont="1" applyBorder="1"/>
    <xf numFmtId="0" fontId="15" fillId="0" borderId="23" xfId="1" applyFont="1" applyFill="1" applyBorder="1" applyAlignment="1">
      <alignment horizontal="left" vertical="center" wrapText="1"/>
    </xf>
    <xf numFmtId="0" fontId="15" fillId="0" borderId="25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center" wrapText="1"/>
    </xf>
    <xf numFmtId="0" fontId="15" fillId="0" borderId="11" xfId="1" applyFont="1" applyFill="1" applyBorder="1">
      <alignment vertical="center"/>
    </xf>
    <xf numFmtId="0" fontId="15" fillId="0" borderId="26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31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177" fontId="6" fillId="0" borderId="32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6" applyFont="1" applyFill="1" applyBorder="1" applyAlignment="1">
      <alignment horizontal="left" vertical="center"/>
    </xf>
    <xf numFmtId="176" fontId="6" fillId="0" borderId="12" xfId="16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6" applyFont="1" applyFill="1" applyBorder="1" applyAlignment="1">
      <alignment horizontal="left" vertical="center" wrapText="1"/>
    </xf>
    <xf numFmtId="176" fontId="6" fillId="0" borderId="13" xfId="16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1" fontId="6" fillId="0" borderId="3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6" applyFont="1" applyFill="1" applyBorder="1" applyAlignment="1">
      <alignment horizontal="left" vertical="center"/>
    </xf>
    <xf numFmtId="176" fontId="6" fillId="0" borderId="23" xfId="16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6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1" fontId="6" fillId="0" borderId="3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 wrapText="1"/>
    </xf>
    <xf numFmtId="9" fontId="6" fillId="0" borderId="12" xfId="16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left" vertical="center" wrapText="1"/>
    </xf>
    <xf numFmtId="1" fontId="6" fillId="0" borderId="12" xfId="0" applyNumberFormat="1" applyFont="1" applyFill="1" applyBorder="1" applyAlignment="1">
      <alignment horizontal="left" vertical="center" wrapText="1"/>
    </xf>
    <xf numFmtId="176" fontId="16" fillId="0" borderId="23" xfId="16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6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 vertical="center"/>
    </xf>
    <xf numFmtId="176" fontId="16" fillId="0" borderId="11" xfId="16" applyNumberFormat="1" applyFont="1" applyFill="1" applyBorder="1" applyAlignment="1">
      <alignment horizontal="left" vertical="center"/>
    </xf>
    <xf numFmtId="0" fontId="6" fillId="0" borderId="13" xfId="14" applyFont="1" applyBorder="1" applyAlignment="1">
      <alignment horizontal="left" vertical="center"/>
    </xf>
    <xf numFmtId="176" fontId="16" fillId="0" borderId="17" xfId="16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6" applyNumberFormat="1" applyFont="1" applyFill="1" applyBorder="1" applyAlignment="1">
      <alignment horizontal="left" vertical="center"/>
    </xf>
    <xf numFmtId="176" fontId="16" fillId="0" borderId="22" xfId="16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6" applyNumberFormat="1" applyFont="1" applyFill="1" applyBorder="1" applyAlignment="1">
      <alignment horizontal="left" vertical="center"/>
    </xf>
    <xf numFmtId="176" fontId="16" fillId="0" borderId="23" xfId="16" applyNumberFormat="1" applyFont="1" applyFill="1" applyBorder="1" applyAlignment="1">
      <alignment horizontal="left"/>
    </xf>
    <xf numFmtId="176" fontId="16" fillId="0" borderId="12" xfId="16" applyNumberFormat="1" applyFont="1" applyFill="1" applyBorder="1" applyAlignment="1">
      <alignment horizontal="left" vertical="center"/>
    </xf>
    <xf numFmtId="176" fontId="16" fillId="0" borderId="4" xfId="16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6" applyNumberFormat="1" applyFont="1" applyFill="1" applyBorder="1" applyAlignment="1">
      <alignment horizontal="left" vertical="center"/>
    </xf>
    <xf numFmtId="2" fontId="25" fillId="0" borderId="23" xfId="0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6" fillId="0" borderId="23" xfId="8" applyFont="1" applyFill="1" applyBorder="1" applyAlignment="1">
      <alignment vertical="center"/>
    </xf>
    <xf numFmtId="0" fontId="6" fillId="0" borderId="23" xfId="9" applyFont="1" applyBorder="1" applyAlignment="1">
      <alignment horizontal="left" vertical="center" wrapText="1"/>
    </xf>
    <xf numFmtId="0" fontId="6" fillId="0" borderId="23" xfId="9" applyFont="1" applyBorder="1" applyAlignment="1">
      <alignment vertical="center"/>
    </xf>
    <xf numFmtId="0" fontId="6" fillId="0" borderId="23" xfId="9" applyFont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</cellXfs>
  <cellStyles count="17">
    <cellStyle name="パーセント" xfId="16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通貨_在庫表_?" xfId="15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A3030013312CS</v>
          </cell>
          <cell r="E36" t="str">
            <v>ヒトCSF(うつ病患者由来）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A352MI02812CS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A60200008918CS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A60200014720CS</v>
          </cell>
          <cell r="E39" t="str">
            <v>ヒトCSF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ADD221080</v>
          </cell>
          <cell r="E40" t="str">
            <v>Additives for hepatocyte seeding med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2</v>
          </cell>
          <cell r="P40">
            <v>0</v>
          </cell>
          <cell r="Q40">
            <v>0</v>
          </cell>
          <cell r="R40">
            <v>6</v>
          </cell>
          <cell r="S40">
            <v>0</v>
          </cell>
        </row>
        <row r="41">
          <cell r="D41" t="str">
            <v>ADD222056</v>
          </cell>
          <cell r="E41" t="str">
            <v>Additives for hepatocyte culture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20</v>
          </cell>
          <cell r="H42">
            <v>0</v>
          </cell>
          <cell r="I42">
            <v>0</v>
          </cell>
          <cell r="J42">
            <v>20</v>
          </cell>
          <cell r="K42">
            <v>0</v>
          </cell>
          <cell r="L42">
            <v>20</v>
          </cell>
          <cell r="O42">
            <v>0</v>
          </cell>
          <cell r="P42">
            <v>0</v>
          </cell>
          <cell r="Q42">
            <v>0</v>
          </cell>
          <cell r="R42">
            <v>20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4</v>
          </cell>
          <cell r="H50">
            <v>0</v>
          </cell>
          <cell r="I50">
            <v>0</v>
          </cell>
          <cell r="J50">
            <v>4</v>
          </cell>
          <cell r="K50">
            <v>0</v>
          </cell>
          <cell r="L50">
            <v>4</v>
          </cell>
          <cell r="O50">
            <v>0</v>
          </cell>
          <cell r="P50">
            <v>0</v>
          </cell>
          <cell r="Q50">
            <v>0</v>
          </cell>
          <cell r="R50">
            <v>4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32</v>
          </cell>
          <cell r="H51">
            <v>0</v>
          </cell>
          <cell r="I51">
            <v>0</v>
          </cell>
          <cell r="J51">
            <v>32</v>
          </cell>
          <cell r="K51">
            <v>0</v>
          </cell>
          <cell r="L51">
            <v>32</v>
          </cell>
          <cell r="O51">
            <v>10</v>
          </cell>
          <cell r="P51">
            <v>0</v>
          </cell>
          <cell r="Q51">
            <v>0</v>
          </cell>
          <cell r="R51">
            <v>22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19</v>
          </cell>
          <cell r="H53">
            <v>0</v>
          </cell>
          <cell r="I53">
            <v>0</v>
          </cell>
          <cell r="J53">
            <v>19</v>
          </cell>
          <cell r="K53">
            <v>0</v>
          </cell>
          <cell r="L53">
            <v>19</v>
          </cell>
          <cell r="O53">
            <v>0</v>
          </cell>
          <cell r="P53">
            <v>0</v>
          </cell>
          <cell r="Q53">
            <v>0</v>
          </cell>
          <cell r="R53">
            <v>19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16</v>
          </cell>
          <cell r="H54">
            <v>0</v>
          </cell>
          <cell r="I54">
            <v>0</v>
          </cell>
          <cell r="J54">
            <v>16</v>
          </cell>
          <cell r="K54">
            <v>0</v>
          </cell>
          <cell r="L54">
            <v>16</v>
          </cell>
          <cell r="O54">
            <v>3</v>
          </cell>
          <cell r="P54">
            <v>0</v>
          </cell>
          <cell r="Q54">
            <v>0</v>
          </cell>
          <cell r="R54">
            <v>13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2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34</v>
          </cell>
          <cell r="H58">
            <v>0</v>
          </cell>
          <cell r="I58">
            <v>0</v>
          </cell>
          <cell r="J58">
            <v>34</v>
          </cell>
          <cell r="K58">
            <v>0</v>
          </cell>
          <cell r="L58">
            <v>34</v>
          </cell>
          <cell r="O58">
            <v>2</v>
          </cell>
          <cell r="P58">
            <v>0</v>
          </cell>
          <cell r="Q58">
            <v>0</v>
          </cell>
          <cell r="R58">
            <v>32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BSS005-1-181-8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BSS005-1-5-8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BSS005-2-181-3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BSS005-4231717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BSS005-5-192-3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CAABPDA21</v>
          </cell>
          <cell r="E65" t="str">
            <v>CYPPROB3A5(Substrate 3A5 Metabolite)</v>
          </cell>
          <cell r="F65" t="str">
            <v xml:space="preserve"> 本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CAABPDA22</v>
          </cell>
          <cell r="E66" t="str">
            <v>CYPPROB3A5(Substrate 3A5 Deuterated</v>
          </cell>
          <cell r="F66" t="str">
            <v xml:space="preserve"> 本</v>
          </cell>
          <cell r="G66">
            <v>6</v>
          </cell>
          <cell r="H66">
            <v>0</v>
          </cell>
          <cell r="I66">
            <v>0</v>
          </cell>
          <cell r="J66">
            <v>6</v>
          </cell>
          <cell r="K66">
            <v>0</v>
          </cell>
          <cell r="L66">
            <v>6</v>
          </cell>
          <cell r="O66">
            <v>0</v>
          </cell>
          <cell r="P66">
            <v>0</v>
          </cell>
          <cell r="Q66">
            <v>0</v>
          </cell>
          <cell r="R66">
            <v>6</v>
          </cell>
          <cell r="S66">
            <v>0</v>
          </cell>
        </row>
        <row r="67">
          <cell r="D67" t="str">
            <v>CAABPDA23</v>
          </cell>
          <cell r="E67" t="str">
            <v>CYPPROB3A5(Substrate 3A5 Deuterated</v>
          </cell>
          <cell r="F67" t="str">
            <v xml:space="preserve"> 本</v>
          </cell>
          <cell r="G67">
            <v>4</v>
          </cell>
          <cell r="H67">
            <v>0</v>
          </cell>
          <cell r="I67">
            <v>0</v>
          </cell>
          <cell r="J67">
            <v>4</v>
          </cell>
          <cell r="K67">
            <v>0</v>
          </cell>
          <cell r="L67">
            <v>4</v>
          </cell>
          <cell r="O67">
            <v>0</v>
          </cell>
          <cell r="P67">
            <v>0</v>
          </cell>
          <cell r="Q67">
            <v>0</v>
          </cell>
          <cell r="R67">
            <v>4</v>
          </cell>
          <cell r="S67">
            <v>0</v>
          </cell>
        </row>
        <row r="68">
          <cell r="D68" t="str">
            <v>CB-20240806-B</v>
          </cell>
          <cell r="E68" t="str">
            <v>Frozen Lipid Droplet Stimulator</v>
          </cell>
          <cell r="F68" t="str">
            <v>vial</v>
          </cell>
          <cell r="G68">
            <v>5</v>
          </cell>
          <cell r="H68">
            <v>0</v>
          </cell>
          <cell r="I68">
            <v>0</v>
          </cell>
          <cell r="J68">
            <v>5</v>
          </cell>
          <cell r="K68">
            <v>0</v>
          </cell>
          <cell r="L68">
            <v>5</v>
          </cell>
          <cell r="O68">
            <v>1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CB-PB0210</v>
          </cell>
          <cell r="E69" t="str">
            <v>Adult Human Peripheral Blood Monocyt</v>
          </cell>
          <cell r="F69" t="str">
            <v xml:space="preserve"> 個</v>
          </cell>
          <cell r="G69">
            <v>3</v>
          </cell>
          <cell r="H69">
            <v>0</v>
          </cell>
          <cell r="I69">
            <v>0</v>
          </cell>
          <cell r="J69">
            <v>3</v>
          </cell>
          <cell r="K69">
            <v>0</v>
          </cell>
          <cell r="L69">
            <v>3</v>
          </cell>
          <cell r="O69">
            <v>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CT-HMN621992</v>
          </cell>
          <cell r="E75" t="str">
            <v>ヒト高脂血由来個体別Heparin sodium血漿</v>
          </cell>
          <cell r="F75" t="str">
            <v xml:space="preserve"> 本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CY-BHum16026</v>
          </cell>
          <cell r="E76" t="str">
            <v>ヒト凍結肝実質細胞 Suspension- Metabolism cer</v>
          </cell>
          <cell r="F76" t="str">
            <v>vial</v>
          </cell>
          <cell r="G76">
            <v>10</v>
          </cell>
          <cell r="H76">
            <v>0</v>
          </cell>
          <cell r="I76">
            <v>0</v>
          </cell>
          <cell r="J76">
            <v>10</v>
          </cell>
          <cell r="K76">
            <v>0</v>
          </cell>
          <cell r="L76">
            <v>10</v>
          </cell>
          <cell r="O76">
            <v>1</v>
          </cell>
          <cell r="P76">
            <v>0</v>
          </cell>
          <cell r="Q76">
            <v>0</v>
          </cell>
          <cell r="R76">
            <v>9</v>
          </cell>
          <cell r="S76">
            <v>0</v>
          </cell>
        </row>
        <row r="77">
          <cell r="D77" t="str">
            <v>CY-CH130806</v>
          </cell>
          <cell r="E77" t="str">
            <v>サル凍結肝実質細胞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CY-CH180910</v>
          </cell>
          <cell r="E78" t="str">
            <v>サル凍結肝実質細胞</v>
          </cell>
          <cell r="F78" t="str">
            <v>vial</v>
          </cell>
          <cell r="G78">
            <v>6</v>
          </cell>
          <cell r="H78">
            <v>0</v>
          </cell>
          <cell r="I78">
            <v>0</v>
          </cell>
          <cell r="J78">
            <v>6</v>
          </cell>
          <cell r="K78">
            <v>0</v>
          </cell>
          <cell r="L78">
            <v>6</v>
          </cell>
          <cell r="O78">
            <v>0</v>
          </cell>
          <cell r="P78">
            <v>0</v>
          </cell>
          <cell r="Q78">
            <v>0</v>
          </cell>
          <cell r="R78">
            <v>6</v>
          </cell>
          <cell r="S78">
            <v>0</v>
          </cell>
        </row>
        <row r="79">
          <cell r="D79" t="str">
            <v>CY-CH211015</v>
          </cell>
          <cell r="E79" t="str">
            <v>サル凍結肝実質細胞</v>
          </cell>
          <cell r="F79" t="str">
            <v>vial</v>
          </cell>
          <cell r="G79">
            <v>3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3</v>
          </cell>
          <cell r="O79">
            <v>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 t="str">
            <v>CY-CH220523</v>
          </cell>
          <cell r="E80" t="str">
            <v>サル凍結肝実質細胞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 t="str">
            <v>CY-CHM2311</v>
          </cell>
          <cell r="E81" t="str">
            <v>ヒト凍結肝実質細胞 Plateable- Induction certi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CY-CyHuf19002</v>
          </cell>
          <cell r="E82" t="str">
            <v>ヒト凍結肝実質細胞 Plateable- Induction 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CY-CyHum17013</v>
          </cell>
          <cell r="E83" t="str">
            <v>Cryopreserved human hepatocytes</v>
          </cell>
          <cell r="F83" t="str">
            <v xml:space="preserve"> 本</v>
          </cell>
          <cell r="G83">
            <v>5</v>
          </cell>
          <cell r="H83">
            <v>0</v>
          </cell>
          <cell r="I83">
            <v>0</v>
          </cell>
          <cell r="J83">
            <v>5</v>
          </cell>
          <cell r="K83">
            <v>0</v>
          </cell>
          <cell r="L83">
            <v>5</v>
          </cell>
          <cell r="O83">
            <v>1</v>
          </cell>
          <cell r="P83">
            <v>0</v>
          </cell>
          <cell r="Q83">
            <v>0</v>
          </cell>
          <cell r="R83">
            <v>4</v>
          </cell>
          <cell r="S83">
            <v>0</v>
          </cell>
        </row>
        <row r="84">
          <cell r="D84" t="str">
            <v>CY-NHM2251</v>
          </cell>
          <cell r="E84" t="str">
            <v>ヒト凍結肝実質細胞 3D Plateable- Induction  c</v>
          </cell>
          <cell r="F84" t="str">
            <v>vial</v>
          </cell>
          <cell r="G84">
            <v>2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  <cell r="L84">
            <v>2</v>
          </cell>
          <cell r="O84">
            <v>0</v>
          </cell>
          <cell r="P84">
            <v>0</v>
          </cell>
          <cell r="Q84">
            <v>0</v>
          </cell>
          <cell r="R84">
            <v>2</v>
          </cell>
          <cell r="S84">
            <v>0</v>
          </cell>
        </row>
        <row r="85">
          <cell r="D85" t="str">
            <v>CY-NHM2252</v>
          </cell>
          <cell r="E85" t="str">
            <v>ヒト凍結肝実質細胞 3D Plateable- Induction ce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CY-NHM2354</v>
          </cell>
          <cell r="E86" t="str">
            <v>ヒト凍結肝実質細胞 3D Plateable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EB-20221221</v>
          </cell>
          <cell r="E87" t="str">
            <v>カニクイザル雌雄プール血漿　10mL</v>
          </cell>
          <cell r="F87" t="str">
            <v>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EB-20230112</v>
          </cell>
          <cell r="E88" t="str">
            <v>カニクイザル雌雄プール血漿　10mL</v>
          </cell>
          <cell r="F88" t="str">
            <v>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EB-2024-42</v>
          </cell>
          <cell r="E89" t="str">
            <v>カニクイザル雌雄プール血清</v>
          </cell>
          <cell r="F89" t="str">
            <v>本</v>
          </cell>
          <cell r="G89">
            <v>20</v>
          </cell>
          <cell r="H89">
            <v>0</v>
          </cell>
          <cell r="I89">
            <v>0</v>
          </cell>
          <cell r="J89">
            <v>20</v>
          </cell>
          <cell r="K89">
            <v>0</v>
          </cell>
          <cell r="L89">
            <v>20</v>
          </cell>
          <cell r="O89">
            <v>0</v>
          </cell>
          <cell r="P89">
            <v>0</v>
          </cell>
          <cell r="Q89">
            <v>0</v>
          </cell>
          <cell r="R89">
            <v>20</v>
          </cell>
          <cell r="S89">
            <v>0</v>
          </cell>
        </row>
        <row r="90">
          <cell r="D90" t="str">
            <v>EB-2024-45</v>
          </cell>
          <cell r="E90" t="str">
            <v>カニクイザル雌雄プール血漿</v>
          </cell>
          <cell r="F90" t="str">
            <v>本</v>
          </cell>
          <cell r="G90">
            <v>17</v>
          </cell>
          <cell r="H90">
            <v>0</v>
          </cell>
          <cell r="I90">
            <v>0</v>
          </cell>
          <cell r="J90">
            <v>17</v>
          </cell>
          <cell r="K90">
            <v>0</v>
          </cell>
          <cell r="L90">
            <v>17</v>
          </cell>
          <cell r="O90">
            <v>1</v>
          </cell>
          <cell r="P90">
            <v>0</v>
          </cell>
          <cell r="Q90">
            <v>0</v>
          </cell>
          <cell r="R90">
            <v>16</v>
          </cell>
          <cell r="S90">
            <v>0</v>
          </cell>
        </row>
        <row r="91">
          <cell r="D91" t="str">
            <v>EB-20240313</v>
          </cell>
          <cell r="E91" t="str">
            <v>カニクイザル雌雄プール血清</v>
          </cell>
          <cell r="F91" t="str">
            <v>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FIB101048</v>
          </cell>
          <cell r="E92" t="str">
            <v>Cryopreserved adult human fibroblast</v>
          </cell>
          <cell r="F92" t="str">
            <v>vial</v>
          </cell>
          <cell r="G92">
            <v>2</v>
          </cell>
          <cell r="H92">
            <v>0</v>
          </cell>
          <cell r="I92">
            <v>0</v>
          </cell>
          <cell r="J92">
            <v>2</v>
          </cell>
          <cell r="K92">
            <v>0</v>
          </cell>
          <cell r="L92">
            <v>2</v>
          </cell>
          <cell r="O92">
            <v>0</v>
          </cell>
          <cell r="P92">
            <v>0</v>
          </cell>
          <cell r="Q92">
            <v>0</v>
          </cell>
          <cell r="R92">
            <v>2</v>
          </cell>
          <cell r="S92">
            <v>0</v>
          </cell>
        </row>
        <row r="93">
          <cell r="D93" t="str">
            <v>HEP133007</v>
          </cell>
          <cell r="E93" t="str">
            <v>Male Monkey Cynomolgus cryo HEPATOCY</v>
          </cell>
          <cell r="F93" t="str">
            <v>vial</v>
          </cell>
          <cell r="G93">
            <v>40</v>
          </cell>
          <cell r="H93">
            <v>0</v>
          </cell>
          <cell r="I93">
            <v>0</v>
          </cell>
          <cell r="J93">
            <v>40</v>
          </cell>
          <cell r="K93">
            <v>0</v>
          </cell>
          <cell r="L93">
            <v>40</v>
          </cell>
          <cell r="O93">
            <v>0</v>
          </cell>
          <cell r="P93">
            <v>0</v>
          </cell>
          <cell r="Q93">
            <v>0</v>
          </cell>
          <cell r="R93">
            <v>40</v>
          </cell>
          <cell r="S93">
            <v>0</v>
          </cell>
        </row>
        <row r="94">
          <cell r="D94" t="str">
            <v>HEP134046-TA01</v>
          </cell>
          <cell r="E94" t="str">
            <v>Male Sprague Dawley Rat cryo HEPATOC</v>
          </cell>
          <cell r="F94" t="str">
            <v>vial</v>
          </cell>
          <cell r="G94">
            <v>18</v>
          </cell>
          <cell r="H94">
            <v>0</v>
          </cell>
          <cell r="I94">
            <v>0</v>
          </cell>
          <cell r="J94">
            <v>18</v>
          </cell>
          <cell r="K94">
            <v>0</v>
          </cell>
          <cell r="L94">
            <v>18</v>
          </cell>
          <cell r="O94">
            <v>0</v>
          </cell>
          <cell r="P94">
            <v>0</v>
          </cell>
          <cell r="Q94">
            <v>0</v>
          </cell>
          <cell r="R94">
            <v>18</v>
          </cell>
          <cell r="S94">
            <v>0</v>
          </cell>
        </row>
        <row r="95">
          <cell r="D95" t="str">
            <v>HEP134065</v>
          </cell>
          <cell r="E95" t="str">
            <v>Male Sprague Dawley Rat cryo HEPATOC</v>
          </cell>
          <cell r="F95" t="str">
            <v>vial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HEP187525-IB05</v>
          </cell>
          <cell r="E96" t="str">
            <v>Human cryo HEPATOCYTES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HEP187530-TA05</v>
          </cell>
          <cell r="E97" t="str">
            <v>Human cryo HEPATOCYTES</v>
          </cell>
          <cell r="F97" t="str">
            <v>vial</v>
          </cell>
          <cell r="G97">
            <v>8</v>
          </cell>
          <cell r="H97">
            <v>0</v>
          </cell>
          <cell r="I97">
            <v>0</v>
          </cell>
          <cell r="J97">
            <v>8</v>
          </cell>
          <cell r="K97">
            <v>0</v>
          </cell>
          <cell r="L97">
            <v>8</v>
          </cell>
          <cell r="O97">
            <v>3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HMN1109303-020</v>
          </cell>
          <cell r="E98" t="str">
            <v>Human Heparin sodium whole blood sin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HMN1109304-020</v>
          </cell>
          <cell r="E99" t="str">
            <v>Human Heparin sodium whole blood sin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HMN1109307-020</v>
          </cell>
          <cell r="E100" t="str">
            <v>Human Heparin sodium whole blood sin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8</v>
          </cell>
          <cell r="H101">
            <v>0</v>
          </cell>
          <cell r="I101">
            <v>0</v>
          </cell>
          <cell r="J101">
            <v>8</v>
          </cell>
          <cell r="K101">
            <v>0</v>
          </cell>
          <cell r="L101">
            <v>8</v>
          </cell>
          <cell r="O101">
            <v>0</v>
          </cell>
          <cell r="P101">
            <v>0</v>
          </cell>
          <cell r="Q101">
            <v>0</v>
          </cell>
          <cell r="R101">
            <v>8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12</v>
          </cell>
          <cell r="H102">
            <v>0</v>
          </cell>
          <cell r="I102">
            <v>0</v>
          </cell>
          <cell r="J102">
            <v>12</v>
          </cell>
          <cell r="K102">
            <v>0</v>
          </cell>
          <cell r="L102">
            <v>12</v>
          </cell>
          <cell r="O102">
            <v>0</v>
          </cell>
          <cell r="P102">
            <v>0</v>
          </cell>
          <cell r="Q102">
            <v>0</v>
          </cell>
          <cell r="R102">
            <v>12</v>
          </cell>
          <cell r="S102">
            <v>0</v>
          </cell>
        </row>
        <row r="103">
          <cell r="D103" t="str">
            <v>HMN1109311-020</v>
          </cell>
          <cell r="E103" t="str">
            <v>Human EDTA-2Na whole blood single do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HMN1109313</v>
          </cell>
          <cell r="E104" t="str">
            <v>Human Plasma K2EDTA Lipemic, 5mL</v>
          </cell>
          <cell r="F104" t="str">
            <v>本</v>
          </cell>
          <cell r="G104">
            <v>2</v>
          </cell>
          <cell r="H104">
            <v>0</v>
          </cell>
          <cell r="I104">
            <v>0</v>
          </cell>
          <cell r="J104">
            <v>2</v>
          </cell>
          <cell r="K104">
            <v>0</v>
          </cell>
          <cell r="L104">
            <v>2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0</v>
          </cell>
        </row>
        <row r="105">
          <cell r="D105" t="str">
            <v>HMN1109314</v>
          </cell>
          <cell r="E105" t="str">
            <v>Human Plasma K2EDTA Lipemic, 5mL</v>
          </cell>
          <cell r="F105" t="str">
            <v>本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HMN1109315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HMN1109316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HMN1109317</v>
          </cell>
          <cell r="E108" t="str">
            <v>Human Plasma K2EDTA Lipemic, 5mL</v>
          </cell>
          <cell r="F108" t="str">
            <v>本</v>
          </cell>
          <cell r="G108">
            <v>5</v>
          </cell>
          <cell r="H108">
            <v>0</v>
          </cell>
          <cell r="I108">
            <v>0</v>
          </cell>
          <cell r="J108">
            <v>5</v>
          </cell>
          <cell r="K108">
            <v>0</v>
          </cell>
          <cell r="L108">
            <v>5</v>
          </cell>
          <cell r="O108">
            <v>0</v>
          </cell>
          <cell r="P108">
            <v>0</v>
          </cell>
          <cell r="Q108">
            <v>0</v>
          </cell>
          <cell r="R108">
            <v>5</v>
          </cell>
          <cell r="S108">
            <v>0</v>
          </cell>
        </row>
        <row r="109">
          <cell r="D109" t="str">
            <v>HMN1109318</v>
          </cell>
          <cell r="E109" t="str">
            <v>Human Plasma K2EDTA Lipemic, 5mL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HMN1109319</v>
          </cell>
          <cell r="E110" t="str">
            <v>Human Plasma K2EDTA Lipemic, 5mL</v>
          </cell>
          <cell r="F110" t="str">
            <v>本</v>
          </cell>
          <cell r="G110">
            <v>6</v>
          </cell>
          <cell r="H110">
            <v>0</v>
          </cell>
          <cell r="I110">
            <v>0</v>
          </cell>
          <cell r="J110">
            <v>6</v>
          </cell>
          <cell r="K110">
            <v>0</v>
          </cell>
          <cell r="L110">
            <v>6</v>
          </cell>
          <cell r="O110">
            <v>0</v>
          </cell>
          <cell r="P110">
            <v>0</v>
          </cell>
          <cell r="Q110">
            <v>0</v>
          </cell>
          <cell r="R110">
            <v>6</v>
          </cell>
          <cell r="S110">
            <v>0</v>
          </cell>
        </row>
        <row r="111">
          <cell r="D111" t="str">
            <v>HMN1109320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HMN1109321</v>
          </cell>
          <cell r="E112" t="str">
            <v>Human Plasma K2EDTA Lipemic, 5mL</v>
          </cell>
          <cell r="F112" t="str">
            <v>本</v>
          </cell>
          <cell r="G112">
            <v>5</v>
          </cell>
          <cell r="H112">
            <v>0</v>
          </cell>
          <cell r="I112">
            <v>0</v>
          </cell>
          <cell r="J112">
            <v>5</v>
          </cell>
          <cell r="K112">
            <v>0</v>
          </cell>
          <cell r="L112">
            <v>5</v>
          </cell>
          <cell r="O112">
            <v>0</v>
          </cell>
          <cell r="P112">
            <v>0</v>
          </cell>
          <cell r="Q112">
            <v>0</v>
          </cell>
          <cell r="R112">
            <v>5</v>
          </cell>
          <cell r="S112">
            <v>0</v>
          </cell>
        </row>
        <row r="113">
          <cell r="D113" t="str">
            <v>HMN1109322</v>
          </cell>
          <cell r="E113" t="str">
            <v>Human Plasma K2EDTA Lipemic, 5mL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HMN1109323</v>
          </cell>
          <cell r="E114" t="str">
            <v>Human Plasma K2EDTA Lipemic, 5mL</v>
          </cell>
          <cell r="F114" t="str">
            <v>本</v>
          </cell>
          <cell r="G114">
            <v>6</v>
          </cell>
          <cell r="H114">
            <v>0</v>
          </cell>
          <cell r="I114">
            <v>0</v>
          </cell>
          <cell r="J114">
            <v>6</v>
          </cell>
          <cell r="K114">
            <v>0</v>
          </cell>
          <cell r="L114">
            <v>6</v>
          </cell>
          <cell r="O114">
            <v>0</v>
          </cell>
          <cell r="P114">
            <v>0</v>
          </cell>
          <cell r="Q114">
            <v>0</v>
          </cell>
          <cell r="R114">
            <v>6</v>
          </cell>
          <cell r="S114">
            <v>0</v>
          </cell>
        </row>
        <row r="115">
          <cell r="D115" t="str">
            <v>HMN1109324</v>
          </cell>
          <cell r="E115" t="str">
            <v>Human Plasma K2EDTA Lipemic, 5mL</v>
          </cell>
          <cell r="F115" t="str">
            <v>本</v>
          </cell>
          <cell r="G115">
            <v>5</v>
          </cell>
          <cell r="H115">
            <v>0</v>
          </cell>
          <cell r="I115">
            <v>0</v>
          </cell>
          <cell r="J115">
            <v>5</v>
          </cell>
          <cell r="K115">
            <v>0</v>
          </cell>
          <cell r="L115">
            <v>5</v>
          </cell>
          <cell r="O115">
            <v>0</v>
          </cell>
          <cell r="P115">
            <v>0</v>
          </cell>
          <cell r="Q115">
            <v>0</v>
          </cell>
          <cell r="R115">
            <v>5</v>
          </cell>
          <cell r="S115">
            <v>0</v>
          </cell>
        </row>
        <row r="116">
          <cell r="D116" t="str">
            <v>HMN1109325</v>
          </cell>
          <cell r="E116" t="str">
            <v>ヒト高脂血由来個体別Heparin sodium血漿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</row>
        <row r="117">
          <cell r="D117" t="str">
            <v>HMN1109329</v>
          </cell>
          <cell r="E117" t="str">
            <v>ヒト高脂血由来個体別Heparin sodium血漿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HMN1109330</v>
          </cell>
          <cell r="E118" t="str">
            <v>Human Plasma K3EDTA Lipemic, 5mL</v>
          </cell>
          <cell r="F118" t="str">
            <v>本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0</v>
          </cell>
        </row>
        <row r="119">
          <cell r="D119" t="str">
            <v>HMN1109331</v>
          </cell>
          <cell r="E119" t="str">
            <v>Human Plasma K3EDTA Lipemic, 5mL</v>
          </cell>
          <cell r="F119" t="str">
            <v>本</v>
          </cell>
          <cell r="G119">
            <v>4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4</v>
          </cell>
          <cell r="O119">
            <v>0</v>
          </cell>
          <cell r="P119">
            <v>0</v>
          </cell>
          <cell r="Q119">
            <v>0</v>
          </cell>
          <cell r="R119">
            <v>4</v>
          </cell>
          <cell r="S119">
            <v>0</v>
          </cell>
        </row>
        <row r="120">
          <cell r="D120" t="str">
            <v>HMN1109332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1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HMN1109333</v>
          </cell>
          <cell r="E121" t="str">
            <v>Human Plasma K3EDTA Lipemic, 5mL</v>
          </cell>
          <cell r="F121" t="str">
            <v>本</v>
          </cell>
          <cell r="G121">
            <v>4</v>
          </cell>
          <cell r="H121">
            <v>0</v>
          </cell>
          <cell r="I121">
            <v>0</v>
          </cell>
          <cell r="J121">
            <v>4</v>
          </cell>
          <cell r="K121">
            <v>0</v>
          </cell>
          <cell r="L121">
            <v>4</v>
          </cell>
          <cell r="O121">
            <v>0</v>
          </cell>
          <cell r="P121">
            <v>0</v>
          </cell>
          <cell r="Q121">
            <v>0</v>
          </cell>
          <cell r="R121">
            <v>4</v>
          </cell>
          <cell r="S121">
            <v>0</v>
          </cell>
        </row>
        <row r="122">
          <cell r="D122" t="str">
            <v>HMN1109334</v>
          </cell>
          <cell r="E122" t="str">
            <v>Human Plasma K3EDTA Lipemic, 5mL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HMN1109335</v>
          </cell>
          <cell r="E123" t="str">
            <v>Human Plasma K3EDTA Lipemic, 5mL</v>
          </cell>
          <cell r="F123" t="str">
            <v>本</v>
          </cell>
          <cell r="G123">
            <v>5</v>
          </cell>
          <cell r="H123">
            <v>0</v>
          </cell>
          <cell r="I123">
            <v>0</v>
          </cell>
          <cell r="J123">
            <v>5</v>
          </cell>
          <cell r="K123">
            <v>0</v>
          </cell>
          <cell r="L123">
            <v>5</v>
          </cell>
          <cell r="O123">
            <v>0</v>
          </cell>
          <cell r="P123">
            <v>0</v>
          </cell>
          <cell r="Q123">
            <v>0</v>
          </cell>
          <cell r="R123">
            <v>5</v>
          </cell>
          <cell r="S123">
            <v>0</v>
          </cell>
        </row>
        <row r="124">
          <cell r="D124" t="str">
            <v>HMN1164992-020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HMN1164993-020</v>
          </cell>
          <cell r="E125" t="str">
            <v>Human EDTA-2Na plasma single donor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HMN1164998-020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HMN1164999-020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HMN1167333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1</v>
          </cell>
          <cell r="P128">
            <v>0</v>
          </cell>
          <cell r="Q128">
            <v>0</v>
          </cell>
          <cell r="R128">
            <v>8</v>
          </cell>
          <cell r="S128">
            <v>0</v>
          </cell>
        </row>
        <row r="129">
          <cell r="D129" t="str">
            <v>HMN1167334</v>
          </cell>
          <cell r="E129" t="str">
            <v>ヒト高脂血由来個体別血清</v>
          </cell>
          <cell r="F129" t="str">
            <v>本</v>
          </cell>
          <cell r="G129">
            <v>7</v>
          </cell>
          <cell r="H129">
            <v>0</v>
          </cell>
          <cell r="I129">
            <v>0</v>
          </cell>
          <cell r="J129">
            <v>7</v>
          </cell>
          <cell r="K129">
            <v>0</v>
          </cell>
          <cell r="L129">
            <v>7</v>
          </cell>
          <cell r="O129">
            <v>1</v>
          </cell>
          <cell r="P129">
            <v>0</v>
          </cell>
          <cell r="Q129">
            <v>0</v>
          </cell>
          <cell r="R129">
            <v>6</v>
          </cell>
          <cell r="S129">
            <v>0</v>
          </cell>
        </row>
        <row r="130">
          <cell r="D130" t="str">
            <v>HMN1167335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HMN1167336</v>
          </cell>
          <cell r="E131" t="str">
            <v>ヒト高脂血由来個体別血清</v>
          </cell>
          <cell r="F131" t="str">
            <v>本</v>
          </cell>
          <cell r="G131">
            <v>10</v>
          </cell>
          <cell r="H131">
            <v>0</v>
          </cell>
          <cell r="I131">
            <v>0</v>
          </cell>
          <cell r="J131">
            <v>10</v>
          </cell>
          <cell r="K131">
            <v>0</v>
          </cell>
          <cell r="L131">
            <v>10</v>
          </cell>
          <cell r="O131">
            <v>1</v>
          </cell>
          <cell r="P131">
            <v>0</v>
          </cell>
          <cell r="Q131">
            <v>0</v>
          </cell>
          <cell r="R131">
            <v>9</v>
          </cell>
          <cell r="S131">
            <v>0</v>
          </cell>
        </row>
        <row r="132">
          <cell r="D132" t="str">
            <v>HMN1167337</v>
          </cell>
          <cell r="E132" t="str">
            <v>ヒト高脂血由来個体別血清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</row>
        <row r="133">
          <cell r="D133" t="str">
            <v>HMN1167338</v>
          </cell>
          <cell r="E133" t="str">
            <v>Human Plasma Na2EDTA Lipemic, 5mL</v>
          </cell>
          <cell r="F133" t="str">
            <v>本</v>
          </cell>
          <cell r="G133">
            <v>6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6</v>
          </cell>
          <cell r="O133">
            <v>0</v>
          </cell>
          <cell r="P133">
            <v>0</v>
          </cell>
          <cell r="Q133">
            <v>0</v>
          </cell>
          <cell r="R133">
            <v>6</v>
          </cell>
          <cell r="S133">
            <v>0</v>
          </cell>
        </row>
        <row r="134">
          <cell r="D134" t="str">
            <v>HMN1167339</v>
          </cell>
          <cell r="E134" t="str">
            <v>Human Plasma Na2EDTA Lipemic, 5mL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HMN1167340</v>
          </cell>
          <cell r="E135" t="str">
            <v>Human Plasma Na2EDTA Lipemic, 5mL</v>
          </cell>
          <cell r="F135" t="str">
            <v>本</v>
          </cell>
          <cell r="G135">
            <v>5</v>
          </cell>
          <cell r="H135">
            <v>0</v>
          </cell>
          <cell r="I135">
            <v>0</v>
          </cell>
          <cell r="J135">
            <v>5</v>
          </cell>
          <cell r="K135">
            <v>0</v>
          </cell>
          <cell r="L135">
            <v>5</v>
          </cell>
          <cell r="O135">
            <v>0</v>
          </cell>
          <cell r="P135">
            <v>0</v>
          </cell>
          <cell r="Q135">
            <v>0</v>
          </cell>
          <cell r="R135">
            <v>5</v>
          </cell>
          <cell r="S135">
            <v>0</v>
          </cell>
        </row>
        <row r="136">
          <cell r="D136" t="str">
            <v>HMN1167341</v>
          </cell>
          <cell r="E136" t="str">
            <v>Human Plasma Na2EDTA Lipemic, 5mL</v>
          </cell>
          <cell r="F136" t="str">
            <v>本</v>
          </cell>
          <cell r="G136">
            <v>6</v>
          </cell>
          <cell r="H136">
            <v>0</v>
          </cell>
          <cell r="I136">
            <v>0</v>
          </cell>
          <cell r="J136">
            <v>6</v>
          </cell>
          <cell r="K136">
            <v>0</v>
          </cell>
          <cell r="L136">
            <v>6</v>
          </cell>
          <cell r="O136">
            <v>0</v>
          </cell>
          <cell r="P136">
            <v>0</v>
          </cell>
          <cell r="Q136">
            <v>0</v>
          </cell>
          <cell r="R136">
            <v>6</v>
          </cell>
          <cell r="S136">
            <v>0</v>
          </cell>
        </row>
        <row r="137">
          <cell r="D137" t="str">
            <v>HMN1167342</v>
          </cell>
          <cell r="E137" t="str">
            <v>Human Plasma Na2EDTA Lipemic, 5mL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HMN1167343</v>
          </cell>
          <cell r="E138" t="str">
            <v>Human Plasma Na2EDTA Lipemic, 5mL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HMN1167345-020</v>
          </cell>
          <cell r="E139" t="str">
            <v>Human EDTA-2K plasma pool of donors</v>
          </cell>
          <cell r="F139" t="str">
            <v>本</v>
          </cell>
          <cell r="G139">
            <v>2</v>
          </cell>
          <cell r="H139">
            <v>0</v>
          </cell>
          <cell r="I139">
            <v>0</v>
          </cell>
          <cell r="J139">
            <v>2</v>
          </cell>
          <cell r="K139">
            <v>0</v>
          </cell>
          <cell r="L139">
            <v>2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</row>
        <row r="140">
          <cell r="D140" t="str">
            <v>HMN1167345-050</v>
          </cell>
          <cell r="E140" t="str">
            <v>Human EDTA-2K plasma pool of donors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HMN1209568</v>
          </cell>
          <cell r="E141" t="str">
            <v>ヒト尿、BioIVT社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HMN1209571</v>
          </cell>
          <cell r="E142" t="str">
            <v>ヒト尿、BioIVT社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D143" t="str">
            <v>HMN1209573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HMN1223526</v>
          </cell>
          <cell r="E144" t="str">
            <v>ヒトプール尿、BioIVT社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HMN1232979-050</v>
          </cell>
          <cell r="E145" t="str">
            <v>Human Heparin sodium plasma pool of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HMN1232983-050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HMN1232984-050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HMN1232987-050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HMN1232988-020</v>
          </cell>
          <cell r="E151" t="str">
            <v>Human EDTA-2Na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HMN1232988-050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HMN1232989-020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HMN1232989-050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HMN1232990-020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HMN1232990-050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HMN1232991-020</v>
          </cell>
          <cell r="E157" t="str">
            <v>Human EDTA-2Na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HMN1232991-050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HMN1239112-010</v>
          </cell>
          <cell r="E159" t="str">
            <v>Human serum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HMN1239113-010</v>
          </cell>
          <cell r="E160" t="str">
            <v>Human serum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HMN1239114-010</v>
          </cell>
          <cell r="E161" t="str">
            <v>Human serum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HMN1239115-010</v>
          </cell>
          <cell r="E162" t="str">
            <v>Human serum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HMN1239116-010</v>
          </cell>
          <cell r="E163" t="str">
            <v>Human serum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HMN1239117-010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HMN1239118-010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HMN1239119-010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HMN1239120-010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HMN1239121-010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HMN1239122-010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HMN1239123-010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HMN1239124-010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HMN1239125-010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HMN1239126-010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HMN1239127-010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HMN1239128-010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HMN1239129-010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HMN1239130-010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HMN1239131-010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HMN1239132-010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HMN1239133-010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HMN1239134-010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HMN1239135-010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HMN1239136-010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HMN1239137-010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HMN1239138-010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HMN1239139-010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HMN1239140-010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HMN1239141-010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HMN1239142-010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HMN1239143-010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HMN1239144-010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HMN1239145-010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HMN1239146-010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HMN1239147-010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HMN1239148-010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HMN1239149-010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HMN1239150-010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HMN1239151-010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HMN1239152-010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HMN1239153-010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HMN1239154-010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HMN1239155-010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HMN1239156-010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HMN1239157-010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HMN1239158-010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HMN1239159-010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HMN1239160-010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HMN1239161-010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HMN1239162-010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HMN1239163-010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HMN1239164-010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HMN1239165-010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HMN1239166-010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HMN1239167-010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HMN1239168-010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HMN1239169-010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HMN1239170-010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HMN1239171-010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HMN1239185-020</v>
          </cell>
          <cell r="E219" t="str">
            <v>Human EDTA-2K plasma single donor</v>
          </cell>
          <cell r="F219" t="str">
            <v>本</v>
          </cell>
          <cell r="G219">
            <v>1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</row>
        <row r="220">
          <cell r="D220" t="str">
            <v>HMN1239186-020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HMN1239187-020</v>
          </cell>
          <cell r="E221" t="str">
            <v>Human EDTA-2K plasma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HMN1239188-020</v>
          </cell>
          <cell r="E222" t="str">
            <v>Human EDTA-2K plasma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HMN1239189-020</v>
          </cell>
          <cell r="E223" t="str">
            <v>Human EDTA-2K plasma single donor</v>
          </cell>
          <cell r="F223" t="str">
            <v>本</v>
          </cell>
          <cell r="G223">
            <v>2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O223">
            <v>0</v>
          </cell>
          <cell r="P223">
            <v>0</v>
          </cell>
          <cell r="Q223">
            <v>0</v>
          </cell>
          <cell r="R223">
            <v>2</v>
          </cell>
          <cell r="S223">
            <v>0</v>
          </cell>
        </row>
        <row r="224">
          <cell r="D224" t="str">
            <v>HMN1239190-020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HMN1239191-020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HMN1239192-020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HMN1239192-050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HMN1239193-020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HMN1239194-020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HMN1239194-050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HMN1239195-020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HMN1256059-050</v>
          </cell>
          <cell r="E232" t="str">
            <v>Human serum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HMN1256060-050</v>
          </cell>
          <cell r="E233" t="str">
            <v>Human serum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HMN1256061-050</v>
          </cell>
          <cell r="E234" t="str">
            <v>Human serum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HMN1256062-050</v>
          </cell>
          <cell r="E235" t="str">
            <v>Human serum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HMN1256063-050</v>
          </cell>
          <cell r="E236" t="str">
            <v>Human serum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HMN1256064-020</v>
          </cell>
          <cell r="E237" t="str">
            <v>Human serum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HMN1256065-050</v>
          </cell>
          <cell r="E238" t="str">
            <v>Human serum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HMN1256066-020</v>
          </cell>
          <cell r="E239" t="str">
            <v>Human serum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HMN1256066-050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HMN1256067-050</v>
          </cell>
          <cell r="E241" t="str">
            <v>Human serum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HMN1256068-050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HMN1256069-050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HMN1256070-050</v>
          </cell>
          <cell r="E244" t="str">
            <v>Human serum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HMN1256071-050</v>
          </cell>
          <cell r="E245" t="str">
            <v>Human serum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HMN1256072-050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HMN1256073-050</v>
          </cell>
          <cell r="E247" t="str">
            <v>Human serum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HMN1256075-050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HMN1256076-050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HMN1256077-050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HMN1256078-050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HMN1258682-020</v>
          </cell>
          <cell r="E252" t="str">
            <v>Human EDTA-2K whole blood single don</v>
          </cell>
          <cell r="F252" t="str">
            <v>本</v>
          </cell>
          <cell r="G252">
            <v>8</v>
          </cell>
          <cell r="H252">
            <v>0</v>
          </cell>
          <cell r="I252">
            <v>0</v>
          </cell>
          <cell r="J252">
            <v>8</v>
          </cell>
          <cell r="K252">
            <v>0</v>
          </cell>
          <cell r="L252">
            <v>8</v>
          </cell>
          <cell r="O252">
            <v>0</v>
          </cell>
          <cell r="P252">
            <v>0</v>
          </cell>
          <cell r="Q252">
            <v>0</v>
          </cell>
          <cell r="R252">
            <v>8</v>
          </cell>
          <cell r="S252">
            <v>0</v>
          </cell>
        </row>
        <row r="253">
          <cell r="D253" t="str">
            <v>HMN1258682-050</v>
          </cell>
          <cell r="E253" t="str">
            <v>Human EDTA-2K whole blood single don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HMN1258683-020</v>
          </cell>
          <cell r="E254" t="str">
            <v>Human EDTA-2K whole blood single don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HMN1258683-050</v>
          </cell>
          <cell r="E255" t="str">
            <v>Human EDTA-2K whole blood single don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HMN1258684-020</v>
          </cell>
          <cell r="E256" t="str">
            <v>Human EDTA-2K whole blood single don</v>
          </cell>
          <cell r="F256" t="str">
            <v>本</v>
          </cell>
          <cell r="G256">
            <v>7</v>
          </cell>
          <cell r="H256">
            <v>0</v>
          </cell>
          <cell r="I256">
            <v>0</v>
          </cell>
          <cell r="J256">
            <v>7</v>
          </cell>
          <cell r="K256">
            <v>0</v>
          </cell>
          <cell r="L256">
            <v>7</v>
          </cell>
          <cell r="O256">
            <v>0</v>
          </cell>
          <cell r="P256">
            <v>0</v>
          </cell>
          <cell r="Q256">
            <v>0</v>
          </cell>
          <cell r="R256">
            <v>7</v>
          </cell>
          <cell r="S256">
            <v>0</v>
          </cell>
        </row>
        <row r="257">
          <cell r="D257" t="str">
            <v>HMN1258684-050</v>
          </cell>
          <cell r="E257" t="str">
            <v>Human EDTA-2K whole blood single don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HMN1258685-020</v>
          </cell>
          <cell r="E258" t="str">
            <v>Human EDTA-3K whole blood single don</v>
          </cell>
          <cell r="F258" t="str">
            <v>本</v>
          </cell>
          <cell r="G258">
            <v>7</v>
          </cell>
          <cell r="H258">
            <v>0</v>
          </cell>
          <cell r="I258">
            <v>0</v>
          </cell>
          <cell r="J258">
            <v>7</v>
          </cell>
          <cell r="K258">
            <v>0</v>
          </cell>
          <cell r="L258">
            <v>7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0</v>
          </cell>
        </row>
        <row r="259">
          <cell r="D259" t="str">
            <v>HMN1258685-050</v>
          </cell>
          <cell r="E259" t="str">
            <v>Human EDTA-3K whole blood single don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HMN1258686-020</v>
          </cell>
          <cell r="E260" t="str">
            <v>Human EDTA-3K whole blood single don</v>
          </cell>
          <cell r="F260" t="str">
            <v>本</v>
          </cell>
          <cell r="G260">
            <v>5</v>
          </cell>
          <cell r="H260">
            <v>0</v>
          </cell>
          <cell r="I260">
            <v>0</v>
          </cell>
          <cell r="J260">
            <v>5</v>
          </cell>
          <cell r="K260">
            <v>0</v>
          </cell>
          <cell r="L260">
            <v>5</v>
          </cell>
          <cell r="O260">
            <v>0</v>
          </cell>
          <cell r="P260">
            <v>0</v>
          </cell>
          <cell r="Q260">
            <v>0</v>
          </cell>
          <cell r="R260">
            <v>5</v>
          </cell>
          <cell r="S260">
            <v>0</v>
          </cell>
        </row>
        <row r="261">
          <cell r="D261" t="str">
            <v>HMN1258686-050</v>
          </cell>
          <cell r="E261" t="str">
            <v>Human EDTA-3K whole blood single don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HMN1258687-020</v>
          </cell>
          <cell r="E262" t="str">
            <v>Human EDTA-3K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HMN1258687-050</v>
          </cell>
          <cell r="E263" t="str">
            <v>Human EDTA-3K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HMN1263003-010</v>
          </cell>
          <cell r="E264" t="str">
            <v>ヒト高脂血由来個体別血清</v>
          </cell>
          <cell r="F264" t="str">
            <v>本</v>
          </cell>
          <cell r="G264">
            <v>8</v>
          </cell>
          <cell r="H264">
            <v>0</v>
          </cell>
          <cell r="I264">
            <v>0</v>
          </cell>
          <cell r="J264">
            <v>8</v>
          </cell>
          <cell r="K264">
            <v>0</v>
          </cell>
          <cell r="L264">
            <v>8</v>
          </cell>
          <cell r="O264">
            <v>2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HMN1263004-010</v>
          </cell>
          <cell r="E265" t="str">
            <v>ヒト高脂血由来個体別血清</v>
          </cell>
          <cell r="F265" t="str">
            <v>本</v>
          </cell>
          <cell r="G265">
            <v>10</v>
          </cell>
          <cell r="H265">
            <v>0</v>
          </cell>
          <cell r="I265">
            <v>0</v>
          </cell>
          <cell r="J265">
            <v>10</v>
          </cell>
          <cell r="K265">
            <v>0</v>
          </cell>
          <cell r="L265">
            <v>10</v>
          </cell>
          <cell r="O265">
            <v>0</v>
          </cell>
          <cell r="P265">
            <v>0</v>
          </cell>
          <cell r="Q265">
            <v>0</v>
          </cell>
          <cell r="R265">
            <v>10</v>
          </cell>
          <cell r="S265">
            <v>0</v>
          </cell>
        </row>
        <row r="266">
          <cell r="D266" t="str">
            <v>HMN1263005-010</v>
          </cell>
          <cell r="E266" t="str">
            <v>ヒト高脂血由来個体別Heparin sodium血漿</v>
          </cell>
          <cell r="F266" t="str">
            <v>本</v>
          </cell>
          <cell r="G266">
            <v>9</v>
          </cell>
          <cell r="H266">
            <v>0</v>
          </cell>
          <cell r="I266">
            <v>0</v>
          </cell>
          <cell r="J266">
            <v>9</v>
          </cell>
          <cell r="K266">
            <v>0</v>
          </cell>
          <cell r="L266">
            <v>9</v>
          </cell>
          <cell r="O266">
            <v>0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</row>
        <row r="267">
          <cell r="D267" t="str">
            <v>HMN1263006-010</v>
          </cell>
          <cell r="E267" t="str">
            <v>ヒト高脂血由来個体別Heparin sodium血漿</v>
          </cell>
          <cell r="F267" t="str">
            <v>本</v>
          </cell>
          <cell r="G267">
            <v>10</v>
          </cell>
          <cell r="H267">
            <v>0</v>
          </cell>
          <cell r="I267">
            <v>0</v>
          </cell>
          <cell r="J267">
            <v>10</v>
          </cell>
          <cell r="K267">
            <v>0</v>
          </cell>
          <cell r="L267">
            <v>10</v>
          </cell>
          <cell r="O267">
            <v>0</v>
          </cell>
          <cell r="P267">
            <v>0</v>
          </cell>
          <cell r="Q267">
            <v>0</v>
          </cell>
          <cell r="R267">
            <v>10</v>
          </cell>
          <cell r="S267">
            <v>0</v>
          </cell>
        </row>
        <row r="268">
          <cell r="D268" t="str">
            <v>HMN1264531-010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HMN1264532-010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HMN1264533-010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HMN1264534-010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HMN1264535-010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HMN1264536-010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HMN1264537-010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HMN1264538-010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HMN1264539-010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HMN1264540-010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HMN1264541-010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HMN1264542-010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HMN1264543-010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HMN1264544-010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HMN1264545-010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HMN1264546-010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HMN1264547-010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HMN1264548-010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HMN1264549-010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HMN1264550-010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HMN1264551-010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HMN1264552-010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HMN1264553-010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HMN1264554-010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HMN1264555-010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HMN1264556-010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HMN1264557-010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HMN1264558-010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HMN1264559-010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HMN1264560-010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HMN1264561-010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HMN1264562-010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HMN1264563-010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HMN1264564-010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HMN1264565-010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HMN1264566-010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HMN1264567-010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HMN1264568-010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HMN1264569-010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HMN1264570-010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HMN1264571-010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HMN1264572-010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HMN1264573-010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HMN1264574-010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HMN1264575-010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HMN1264576-010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HMN1264577-010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HMN1264578-010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HMN1264579-010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HMN1264580-010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HMN1264581-010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HMN1264582-010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HMN1264583-010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HMN1264584-010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HMN1264585-010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HMN1264586-010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HMN1264587-010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HMN1264588-010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HMN1264589-010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HMN1264590-010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HMN1264598-020</v>
          </cell>
          <cell r="E328" t="str">
            <v>Human Heparin sodium plasma single d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HMN1264599-020</v>
          </cell>
          <cell r="E329" t="str">
            <v>Human Heparin sodium plasma single d</v>
          </cell>
          <cell r="F329" t="str">
            <v>本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HMN1264601-050</v>
          </cell>
          <cell r="E330" t="str">
            <v>Human Heparin sodium plasma single d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D331" t="str">
            <v>HMN1264602-020</v>
          </cell>
          <cell r="E331" t="str">
            <v>Human Heparin sodium plasma single d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D332" t="str">
            <v>HMN1269430-020</v>
          </cell>
          <cell r="E332" t="str">
            <v>Human EDTA-2K plasma pool of donors</v>
          </cell>
          <cell r="F332" t="str">
            <v>本</v>
          </cell>
          <cell r="G332">
            <v>10</v>
          </cell>
          <cell r="H332">
            <v>0</v>
          </cell>
          <cell r="I332">
            <v>0</v>
          </cell>
          <cell r="J332">
            <v>10</v>
          </cell>
          <cell r="K332">
            <v>0</v>
          </cell>
          <cell r="L332">
            <v>10</v>
          </cell>
          <cell r="O332">
            <v>3</v>
          </cell>
          <cell r="P332">
            <v>0</v>
          </cell>
          <cell r="Q332">
            <v>0</v>
          </cell>
          <cell r="R332">
            <v>7</v>
          </cell>
          <cell r="S332">
            <v>0</v>
          </cell>
        </row>
        <row r="333">
          <cell r="D333" t="str">
            <v>HMN1269430-100</v>
          </cell>
          <cell r="E333" t="str">
            <v>Human EDTA-2K plasma pool of donors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2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HMN1272802-020</v>
          </cell>
          <cell r="E334" t="str">
            <v>Human EDTA-2Na plasma pool of donors</v>
          </cell>
          <cell r="F334" t="str">
            <v>本</v>
          </cell>
          <cell r="G334">
            <v>2</v>
          </cell>
          <cell r="H334">
            <v>0</v>
          </cell>
          <cell r="I334">
            <v>0</v>
          </cell>
          <cell r="J334">
            <v>2</v>
          </cell>
          <cell r="K334">
            <v>0</v>
          </cell>
          <cell r="L334">
            <v>2</v>
          </cell>
          <cell r="O334">
            <v>0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HMN1272802-050</v>
          </cell>
          <cell r="E335" t="str">
            <v>Human EDTA-2Na plasma pool of donors</v>
          </cell>
          <cell r="F335" t="str">
            <v>本</v>
          </cell>
          <cell r="G335">
            <v>8</v>
          </cell>
          <cell r="H335">
            <v>0</v>
          </cell>
          <cell r="I335">
            <v>0</v>
          </cell>
          <cell r="J335">
            <v>8</v>
          </cell>
          <cell r="K335">
            <v>0</v>
          </cell>
          <cell r="L335">
            <v>8</v>
          </cell>
          <cell r="O335">
            <v>0</v>
          </cell>
          <cell r="P335">
            <v>0</v>
          </cell>
          <cell r="Q335">
            <v>0</v>
          </cell>
          <cell r="R335">
            <v>8</v>
          </cell>
          <cell r="S335">
            <v>0</v>
          </cell>
        </row>
        <row r="336">
          <cell r="D336" t="str">
            <v>HMN1280025-050</v>
          </cell>
          <cell r="E336" t="str">
            <v>ヒト尿 BioIVT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HMN1280026-050</v>
          </cell>
          <cell r="E337" t="str">
            <v>ヒト尿 BioIVT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HMN1280028-050</v>
          </cell>
          <cell r="E338" t="str">
            <v>ヒト尿 BioIVT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HMN1282423-020</v>
          </cell>
          <cell r="E339" t="str">
            <v>Human EDTA-3K plasma pool of donors</v>
          </cell>
          <cell r="F339" t="str">
            <v>本</v>
          </cell>
          <cell r="G339">
            <v>10</v>
          </cell>
          <cell r="H339">
            <v>0</v>
          </cell>
          <cell r="I339">
            <v>0</v>
          </cell>
          <cell r="J339">
            <v>10</v>
          </cell>
          <cell r="K339">
            <v>0</v>
          </cell>
          <cell r="L339">
            <v>10</v>
          </cell>
          <cell r="O339">
            <v>0</v>
          </cell>
          <cell r="P339">
            <v>0</v>
          </cell>
          <cell r="Q339">
            <v>0</v>
          </cell>
          <cell r="R339">
            <v>10</v>
          </cell>
          <cell r="S339">
            <v>0</v>
          </cell>
        </row>
        <row r="340">
          <cell r="D340" t="str">
            <v>HMN1282423-050</v>
          </cell>
          <cell r="E340" t="str">
            <v>Human EDTA-3K plasma pool of donors</v>
          </cell>
          <cell r="F340" t="str">
            <v>本</v>
          </cell>
          <cell r="G340">
            <v>10</v>
          </cell>
          <cell r="H340">
            <v>0</v>
          </cell>
          <cell r="I340">
            <v>0</v>
          </cell>
          <cell r="J340">
            <v>10</v>
          </cell>
          <cell r="K340">
            <v>0</v>
          </cell>
          <cell r="L340">
            <v>10</v>
          </cell>
          <cell r="O340">
            <v>4</v>
          </cell>
          <cell r="P340">
            <v>0</v>
          </cell>
          <cell r="Q340">
            <v>0</v>
          </cell>
          <cell r="R340">
            <v>6</v>
          </cell>
          <cell r="S340">
            <v>0</v>
          </cell>
        </row>
        <row r="341">
          <cell r="D341" t="str">
            <v>HMN1282423-100</v>
          </cell>
          <cell r="E341" t="str">
            <v>Human EDTA-3K plasma pool of donors</v>
          </cell>
          <cell r="F341" t="str">
            <v>本</v>
          </cell>
          <cell r="G341">
            <v>6</v>
          </cell>
          <cell r="H341">
            <v>0</v>
          </cell>
          <cell r="I341">
            <v>0</v>
          </cell>
          <cell r="J341">
            <v>6</v>
          </cell>
          <cell r="K341">
            <v>0</v>
          </cell>
          <cell r="L341">
            <v>6</v>
          </cell>
          <cell r="O341">
            <v>3</v>
          </cell>
          <cell r="P341">
            <v>0</v>
          </cell>
          <cell r="Q341">
            <v>0</v>
          </cell>
          <cell r="R341">
            <v>3</v>
          </cell>
          <cell r="S341">
            <v>0</v>
          </cell>
        </row>
        <row r="342">
          <cell r="D342" t="str">
            <v>HMN1282466-020</v>
          </cell>
          <cell r="E342" t="str">
            <v>Human EDTA-2Na whole blood single do</v>
          </cell>
          <cell r="F342" t="str">
            <v>本</v>
          </cell>
          <cell r="G342">
            <v>11</v>
          </cell>
          <cell r="H342">
            <v>0</v>
          </cell>
          <cell r="I342">
            <v>0</v>
          </cell>
          <cell r="J342">
            <v>11</v>
          </cell>
          <cell r="K342">
            <v>0</v>
          </cell>
          <cell r="L342">
            <v>11</v>
          </cell>
          <cell r="O342">
            <v>0</v>
          </cell>
          <cell r="P342">
            <v>0</v>
          </cell>
          <cell r="Q342">
            <v>0</v>
          </cell>
          <cell r="R342">
            <v>11</v>
          </cell>
          <cell r="S342">
            <v>0</v>
          </cell>
        </row>
        <row r="343">
          <cell r="D343" t="str">
            <v>HMN1282466-050</v>
          </cell>
          <cell r="E343" t="str">
            <v>Human EDTA-2Na whole blood single do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HMN1282467-020</v>
          </cell>
          <cell r="E344" t="str">
            <v>Human EDTA-2Na whole blood single do</v>
          </cell>
          <cell r="F344" t="str">
            <v>本</v>
          </cell>
          <cell r="G344">
            <v>13</v>
          </cell>
          <cell r="H344">
            <v>0</v>
          </cell>
          <cell r="I344">
            <v>0</v>
          </cell>
          <cell r="J344">
            <v>13</v>
          </cell>
          <cell r="K344">
            <v>0</v>
          </cell>
          <cell r="L344">
            <v>13</v>
          </cell>
          <cell r="O344">
            <v>0</v>
          </cell>
          <cell r="P344">
            <v>0</v>
          </cell>
          <cell r="Q344">
            <v>0</v>
          </cell>
          <cell r="R344">
            <v>13</v>
          </cell>
          <cell r="S344">
            <v>0</v>
          </cell>
        </row>
        <row r="345">
          <cell r="D345" t="str">
            <v>HMN1282467-050</v>
          </cell>
          <cell r="E345" t="str">
            <v>Human EDTA-2Na whole blood single do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HMN1284185-020</v>
          </cell>
          <cell r="E346" t="str">
            <v>Human EDTA-2K plasma single donor</v>
          </cell>
          <cell r="F346" t="str">
            <v>本</v>
          </cell>
          <cell r="G346">
            <v>3</v>
          </cell>
          <cell r="H346">
            <v>0</v>
          </cell>
          <cell r="I346">
            <v>0</v>
          </cell>
          <cell r="J346">
            <v>3</v>
          </cell>
          <cell r="K346">
            <v>0</v>
          </cell>
          <cell r="L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3</v>
          </cell>
          <cell r="S346">
            <v>0</v>
          </cell>
        </row>
        <row r="347">
          <cell r="D347" t="str">
            <v>HMN1284185-050</v>
          </cell>
          <cell r="E347" t="str">
            <v>Human EDTA-2K plasma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HMN1284186-020</v>
          </cell>
          <cell r="E348" t="str">
            <v>Human EDTA-2K plasma single donor</v>
          </cell>
          <cell r="F348" t="str">
            <v>本</v>
          </cell>
          <cell r="G348">
            <v>4</v>
          </cell>
          <cell r="H348">
            <v>0</v>
          </cell>
          <cell r="I348">
            <v>0</v>
          </cell>
          <cell r="J348">
            <v>4</v>
          </cell>
          <cell r="K348">
            <v>0</v>
          </cell>
          <cell r="L348">
            <v>4</v>
          </cell>
          <cell r="O348">
            <v>0</v>
          </cell>
          <cell r="P348">
            <v>0</v>
          </cell>
          <cell r="Q348">
            <v>0</v>
          </cell>
          <cell r="R348">
            <v>4</v>
          </cell>
          <cell r="S348">
            <v>0</v>
          </cell>
        </row>
        <row r="349">
          <cell r="D349" t="str">
            <v>HMN1284186-050</v>
          </cell>
          <cell r="E349" t="str">
            <v>Human EDTA-2K plasma single donor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HMN1284187-020</v>
          </cell>
          <cell r="E350" t="str">
            <v>Human EDTA-2K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HMN1284187-050</v>
          </cell>
          <cell r="E351" t="str">
            <v>Human EDTA-2K plasma single donor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HMN1284188-020</v>
          </cell>
          <cell r="E352" t="str">
            <v>Human EDTA-2K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HMN1284188-050</v>
          </cell>
          <cell r="E353" t="str">
            <v>Human EDTA-2K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HMN1284189-020</v>
          </cell>
          <cell r="E354" t="str">
            <v>Human EDTA-2K plasma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HMN1284189-050</v>
          </cell>
          <cell r="E355" t="str">
            <v>Human EDTA-2K plasma single donor</v>
          </cell>
          <cell r="F355" t="str">
            <v>本</v>
          </cell>
          <cell r="G355">
            <v>2</v>
          </cell>
          <cell r="H355">
            <v>0</v>
          </cell>
          <cell r="I355">
            <v>0</v>
          </cell>
          <cell r="J355">
            <v>2</v>
          </cell>
          <cell r="K355">
            <v>0</v>
          </cell>
          <cell r="L355">
            <v>2</v>
          </cell>
          <cell r="O355">
            <v>0</v>
          </cell>
          <cell r="P355">
            <v>0</v>
          </cell>
          <cell r="Q355">
            <v>0</v>
          </cell>
          <cell r="R355">
            <v>2</v>
          </cell>
          <cell r="S355">
            <v>0</v>
          </cell>
        </row>
        <row r="356">
          <cell r="D356" t="str">
            <v>HMN1284190-020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0</v>
          </cell>
          <cell r="P356">
            <v>0</v>
          </cell>
          <cell r="Q356">
            <v>0</v>
          </cell>
          <cell r="R356">
            <v>4</v>
          </cell>
          <cell r="S356">
            <v>0</v>
          </cell>
        </row>
        <row r="357">
          <cell r="D357" t="str">
            <v>HMN1284190-050</v>
          </cell>
          <cell r="E357" t="str">
            <v>Human EDTA-2K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HMN1284191-020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HMN1284191-050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HMN1284192-020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HMN1284192-050</v>
          </cell>
          <cell r="E361" t="str">
            <v>Human EDTA-2K plasma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HMN1284193-020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HMN1284193-050</v>
          </cell>
          <cell r="E363" t="str">
            <v>Human EDTA-2K plasma single donor</v>
          </cell>
          <cell r="F363" t="str">
            <v>本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HMN1284194-020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HMN1284194-050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HMN1287418-020</v>
          </cell>
          <cell r="E366" t="str">
            <v>Human EDTA-2K plasma  single donor</v>
          </cell>
          <cell r="F366" t="str">
            <v>本</v>
          </cell>
          <cell r="G366">
            <v>4</v>
          </cell>
          <cell r="H366">
            <v>0</v>
          </cell>
          <cell r="I366">
            <v>0</v>
          </cell>
          <cell r="J366">
            <v>4</v>
          </cell>
          <cell r="K366">
            <v>0</v>
          </cell>
          <cell r="L366">
            <v>4</v>
          </cell>
          <cell r="O366">
            <v>0</v>
          </cell>
          <cell r="P366">
            <v>0</v>
          </cell>
          <cell r="Q366">
            <v>0</v>
          </cell>
          <cell r="R366">
            <v>4</v>
          </cell>
          <cell r="S366">
            <v>0</v>
          </cell>
        </row>
        <row r="367">
          <cell r="D367" t="str">
            <v>HMN1287418-050</v>
          </cell>
          <cell r="E367" t="str">
            <v>Human EDTA-2K plasma 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HMN1287419-020</v>
          </cell>
          <cell r="E368" t="str">
            <v>Human EDTA-2K plasma  single donor</v>
          </cell>
          <cell r="F368" t="str">
            <v>本</v>
          </cell>
          <cell r="G368">
            <v>4</v>
          </cell>
          <cell r="H368">
            <v>0</v>
          </cell>
          <cell r="I368">
            <v>0</v>
          </cell>
          <cell r="J368">
            <v>4</v>
          </cell>
          <cell r="K368">
            <v>0</v>
          </cell>
          <cell r="L368">
            <v>4</v>
          </cell>
          <cell r="O368">
            <v>0</v>
          </cell>
          <cell r="P368">
            <v>0</v>
          </cell>
          <cell r="Q368">
            <v>0</v>
          </cell>
          <cell r="R368">
            <v>4</v>
          </cell>
          <cell r="S368">
            <v>0</v>
          </cell>
        </row>
        <row r="369">
          <cell r="D369" t="str">
            <v>HMN1287419-050</v>
          </cell>
          <cell r="E369" t="str">
            <v>Human EDTA-2K plasma 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HMN1287420-020</v>
          </cell>
          <cell r="E370" t="str">
            <v>Human EDTA-2K plasma 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HMN1287420-050</v>
          </cell>
          <cell r="E371" t="str">
            <v>Human EDTA-2K plasma 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HMN1287421-020</v>
          </cell>
          <cell r="E372" t="str">
            <v>Human EDTA-2K plasma  single donor</v>
          </cell>
          <cell r="F372" t="str">
            <v>本</v>
          </cell>
          <cell r="G372">
            <v>4</v>
          </cell>
          <cell r="H372">
            <v>0</v>
          </cell>
          <cell r="I372">
            <v>0</v>
          </cell>
          <cell r="J372">
            <v>4</v>
          </cell>
          <cell r="K372">
            <v>0</v>
          </cell>
          <cell r="L372">
            <v>4</v>
          </cell>
          <cell r="O372">
            <v>0</v>
          </cell>
          <cell r="P372">
            <v>0</v>
          </cell>
          <cell r="Q372">
            <v>0</v>
          </cell>
          <cell r="R372">
            <v>4</v>
          </cell>
          <cell r="S372">
            <v>0</v>
          </cell>
        </row>
        <row r="373">
          <cell r="D373" t="str">
            <v>HMN1287421-050</v>
          </cell>
          <cell r="E373" t="str">
            <v>Human EDTA-2K plasma 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HMN1287422-020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HMN1287422-050</v>
          </cell>
          <cell r="E375" t="str">
            <v>Human EDTA-2K plasma 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HMN1287423-020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HMN1287423-050</v>
          </cell>
          <cell r="E377" t="str">
            <v>Human EDTA-2K plasma  single donor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HMN1287424-020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HMN1287424-050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HMN1287425-020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HMN1287425-050</v>
          </cell>
          <cell r="E381" t="str">
            <v>Human EDTA-2K plasma 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HMN1287426-020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HMN1287426-050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HMN1287427-020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HMN1287427-050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HMN1287428-020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HMN1287428-050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HMN1287429-020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HMN1287429-050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HMN1300880-020</v>
          </cell>
          <cell r="E390" t="str">
            <v>Human Heparin sodium plasma  pool of</v>
          </cell>
          <cell r="F390" t="str">
            <v>本</v>
          </cell>
          <cell r="G390">
            <v>7</v>
          </cell>
          <cell r="H390">
            <v>0</v>
          </cell>
          <cell r="I390">
            <v>0</v>
          </cell>
          <cell r="J390">
            <v>7</v>
          </cell>
          <cell r="K390">
            <v>0</v>
          </cell>
          <cell r="L390">
            <v>7</v>
          </cell>
          <cell r="O390">
            <v>0</v>
          </cell>
          <cell r="P390">
            <v>0</v>
          </cell>
          <cell r="Q390">
            <v>0</v>
          </cell>
          <cell r="R390">
            <v>7</v>
          </cell>
          <cell r="S390">
            <v>0</v>
          </cell>
        </row>
        <row r="391">
          <cell r="D391" t="str">
            <v>HMN1300880-050</v>
          </cell>
          <cell r="E391" t="str">
            <v>Human Heparin sodium plasma  pool of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HMN1300880-100</v>
          </cell>
          <cell r="E392" t="str">
            <v>Human Heparin sodium plasma  pool of</v>
          </cell>
          <cell r="F392" t="str">
            <v>本</v>
          </cell>
          <cell r="G392">
            <v>6</v>
          </cell>
          <cell r="H392">
            <v>0</v>
          </cell>
          <cell r="I392">
            <v>0</v>
          </cell>
          <cell r="J392">
            <v>6</v>
          </cell>
          <cell r="K392">
            <v>0</v>
          </cell>
          <cell r="L392">
            <v>6</v>
          </cell>
          <cell r="O392">
            <v>0</v>
          </cell>
          <cell r="P392">
            <v>0</v>
          </cell>
          <cell r="Q392">
            <v>0</v>
          </cell>
          <cell r="R392">
            <v>6</v>
          </cell>
          <cell r="S392">
            <v>0</v>
          </cell>
        </row>
        <row r="393">
          <cell r="D393" t="str">
            <v>HMN1300881-020</v>
          </cell>
          <cell r="E393" t="str">
            <v>Human EDTA-2Na plasma single donor</v>
          </cell>
          <cell r="F393" t="str">
            <v>本</v>
          </cell>
          <cell r="G393">
            <v>4</v>
          </cell>
          <cell r="H393">
            <v>0</v>
          </cell>
          <cell r="I393">
            <v>0</v>
          </cell>
          <cell r="J393">
            <v>4</v>
          </cell>
          <cell r="K393">
            <v>0</v>
          </cell>
          <cell r="L393">
            <v>4</v>
          </cell>
          <cell r="O393">
            <v>0</v>
          </cell>
          <cell r="P393">
            <v>0</v>
          </cell>
          <cell r="Q393">
            <v>0</v>
          </cell>
          <cell r="R393">
            <v>4</v>
          </cell>
          <cell r="S393">
            <v>0</v>
          </cell>
        </row>
        <row r="394">
          <cell r="D394" t="str">
            <v>HMN1300881-050</v>
          </cell>
          <cell r="E394" t="str">
            <v>Human EDTA-2Na plasma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HMN1300882-020</v>
          </cell>
          <cell r="E395" t="str">
            <v>Human EDTA-2Na plasma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HMN1300882-050</v>
          </cell>
          <cell r="E396" t="str">
            <v>Human EDTA-2Na plasma single donor</v>
          </cell>
          <cell r="F396" t="str">
            <v>本</v>
          </cell>
          <cell r="G396">
            <v>2</v>
          </cell>
          <cell r="H396">
            <v>0</v>
          </cell>
          <cell r="I396">
            <v>0</v>
          </cell>
          <cell r="J396">
            <v>2</v>
          </cell>
          <cell r="K396">
            <v>0</v>
          </cell>
          <cell r="L396">
            <v>2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0</v>
          </cell>
        </row>
        <row r="397">
          <cell r="D397" t="str">
            <v>HMN1300883-020</v>
          </cell>
          <cell r="E397" t="str">
            <v>Human EDTA-2Na plasma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HMN1300883-050</v>
          </cell>
          <cell r="E398" t="str">
            <v>Human EDTA-2Na plasma single donor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0</v>
          </cell>
          <cell r="P398">
            <v>0</v>
          </cell>
          <cell r="Q398">
            <v>0</v>
          </cell>
          <cell r="R398">
            <v>2</v>
          </cell>
          <cell r="S398">
            <v>0</v>
          </cell>
        </row>
        <row r="399">
          <cell r="D399" t="str">
            <v>HMN1300884-020</v>
          </cell>
          <cell r="E399" t="str">
            <v>Human EDTA-2Na plasma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HMN1300884-050</v>
          </cell>
          <cell r="E400" t="str">
            <v>Human EDTA-2Na plasma single donor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HMN1300885-020</v>
          </cell>
          <cell r="E401" t="str">
            <v>Human EDTA-2Na plasma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HMN1300885-050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HMN1300886-020</v>
          </cell>
          <cell r="E403" t="str">
            <v>Human EDTA-2Na plasma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HMN1300886-050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HMN1300892-020</v>
          </cell>
          <cell r="E405" t="str">
            <v>Human EDTA-2Na plasma single donor</v>
          </cell>
          <cell r="F405" t="str">
            <v>本</v>
          </cell>
          <cell r="G405">
            <v>4</v>
          </cell>
          <cell r="H405">
            <v>0</v>
          </cell>
          <cell r="I405">
            <v>0</v>
          </cell>
          <cell r="J405">
            <v>4</v>
          </cell>
          <cell r="K405">
            <v>0</v>
          </cell>
          <cell r="L405">
            <v>4</v>
          </cell>
          <cell r="O405">
            <v>0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HMN1300892-050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HMN1300893-020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HMN1300893-050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HMN1300894-020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HMN1300894-050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HMN1300895-020</v>
          </cell>
          <cell r="E411" t="str">
            <v>Human EDTA-2Na plasma single donor</v>
          </cell>
          <cell r="F411" t="str">
            <v>本</v>
          </cell>
          <cell r="G411">
            <v>4</v>
          </cell>
          <cell r="H411">
            <v>0</v>
          </cell>
          <cell r="I411">
            <v>0</v>
          </cell>
          <cell r="J411">
            <v>4</v>
          </cell>
          <cell r="K411">
            <v>0</v>
          </cell>
          <cell r="L411">
            <v>4</v>
          </cell>
          <cell r="O411">
            <v>0</v>
          </cell>
          <cell r="P411">
            <v>0</v>
          </cell>
          <cell r="Q411">
            <v>0</v>
          </cell>
          <cell r="R411">
            <v>4</v>
          </cell>
          <cell r="S411">
            <v>0</v>
          </cell>
        </row>
        <row r="412">
          <cell r="D412" t="str">
            <v>HMN1300895-050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HMN1300896-020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HMN1300896-050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HMN1300897-020</v>
          </cell>
          <cell r="E415" t="str">
            <v>Human EDTA-2Na plasma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HMN1300897-050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HMN1318706-050</v>
          </cell>
          <cell r="E417" t="str">
            <v>ヒト尿 BioIVT社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HMN1318707-050</v>
          </cell>
          <cell r="E418" t="str">
            <v>ヒト尿 BioIVT社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HMN1318708-050</v>
          </cell>
          <cell r="E419" t="str">
            <v>ヒト尿 BioIVT社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HMN1318709-050</v>
          </cell>
          <cell r="E420" t="str">
            <v>ヒト尿 BioIVT社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1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HMN1318710-050</v>
          </cell>
          <cell r="E421" t="str">
            <v>ヒト尿 BioIVT社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HMN1318711-050</v>
          </cell>
          <cell r="E422" t="str">
            <v>ヒト尿 BioIVT社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HMN1318712-050</v>
          </cell>
          <cell r="E423" t="str">
            <v>ヒト尿 BioIVT社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HMN1318713-050</v>
          </cell>
          <cell r="E424" t="str">
            <v>ヒト尿 BioIVT社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D425" t="str">
            <v>HMN1318714-050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D426" t="str">
            <v>HMN1318715-050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1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D427" t="str">
            <v>HMN1318716-050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HMN1318717-050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HMN1319465-010</v>
          </cell>
          <cell r="E429" t="str">
            <v>Human EDTA-3K plasma  single donor</v>
          </cell>
          <cell r="F429" t="str">
            <v>本</v>
          </cell>
          <cell r="G429">
            <v>3</v>
          </cell>
          <cell r="H429">
            <v>0</v>
          </cell>
          <cell r="I429">
            <v>0</v>
          </cell>
          <cell r="J429">
            <v>3</v>
          </cell>
          <cell r="K429">
            <v>0</v>
          </cell>
          <cell r="L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3</v>
          </cell>
          <cell r="S429">
            <v>0</v>
          </cell>
        </row>
        <row r="430">
          <cell r="D430" t="str">
            <v>HMN1319466-010</v>
          </cell>
          <cell r="E430" t="str">
            <v>Human EDTA-3K plasma  single donor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HMN1319467-010</v>
          </cell>
          <cell r="E431" t="str">
            <v>Human EDTA-3K plasma  single donor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HMN1319468-010</v>
          </cell>
          <cell r="E432" t="str">
            <v>Human EDTA-3K plasma  single donor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HMN1319469-010</v>
          </cell>
          <cell r="E433" t="str">
            <v>Human EDTA-3K plasma  single donor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HMN1319470-010</v>
          </cell>
          <cell r="E434" t="str">
            <v>Human EDTA-3K plasma 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HMN1319471-010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HMN1319472-010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HMN1319473-010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HMN1319474-010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HMN1319475-010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HMN1319476-010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HMN1319477-010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HMN1319478-010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HMN1319479-010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HMN1319480-010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HMN1319481-010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HMN1319482-010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HMN1319483-010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HMN1319484-010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HMN1319485-010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HMN1319486-010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HMN1319487-010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HMN1319488-010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HMN1319489-010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HMN1319490-010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HMN1319491-010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HMN1319492-010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HMN1319493-010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HMN1319494-010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HMN1319495-010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HMN1319496-010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HMN1319497-010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HMN1319498-010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HMN1319499-010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HMN1319500-010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HMN1319501-010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HMN1319502-010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HMN1319503-010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HMN1319504-010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HMN1319505-010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HMN1319506-010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HMN1319507-010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HMN1319508-010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HMN1319509-010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HMN1319510-010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HMN1319511-010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HMN1319512-010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HMN1319513-010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HMN1319514-010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HMN1319515-010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HMN1319516-010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HMN1319517-010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HMN1319518-010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HMN1319519-010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HMN1319520-010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HMN1319521-010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HMN1319522-010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HMN1319523-010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HMN1319524-010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HMN1321894-020</v>
          </cell>
          <cell r="E489" t="str">
            <v>Human serum pool of donors</v>
          </cell>
          <cell r="F489" t="str">
            <v>本</v>
          </cell>
          <cell r="G489">
            <v>11</v>
          </cell>
          <cell r="H489">
            <v>0</v>
          </cell>
          <cell r="I489">
            <v>0</v>
          </cell>
          <cell r="J489">
            <v>11</v>
          </cell>
          <cell r="K489">
            <v>0</v>
          </cell>
          <cell r="L489">
            <v>11</v>
          </cell>
          <cell r="O489">
            <v>0</v>
          </cell>
          <cell r="P489">
            <v>0</v>
          </cell>
          <cell r="Q489">
            <v>0</v>
          </cell>
          <cell r="R489">
            <v>11</v>
          </cell>
          <cell r="S489">
            <v>0</v>
          </cell>
        </row>
        <row r="490">
          <cell r="D490" t="str">
            <v>HMN1321894-050</v>
          </cell>
          <cell r="E490" t="str">
            <v>Human serum pool of donors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D491" t="str">
            <v>HMN1321894-100</v>
          </cell>
          <cell r="E491" t="str">
            <v>Human serum pool of donors</v>
          </cell>
          <cell r="F491" t="str">
            <v>本</v>
          </cell>
          <cell r="G491">
            <v>11</v>
          </cell>
          <cell r="H491">
            <v>0</v>
          </cell>
          <cell r="I491">
            <v>0</v>
          </cell>
          <cell r="J491">
            <v>11</v>
          </cell>
          <cell r="K491">
            <v>0</v>
          </cell>
          <cell r="L491">
            <v>11</v>
          </cell>
          <cell r="O491">
            <v>11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D492" t="str">
            <v>HMN1327619-020</v>
          </cell>
          <cell r="E492" t="str">
            <v>Human Heparin sodium plasma single d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HMN1327619-050</v>
          </cell>
          <cell r="E493" t="str">
            <v>Human Heparin sodium plasma single d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HMN1327620-020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1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HMN1327620-050</v>
          </cell>
          <cell r="E495" t="str">
            <v>Human Heparin sodium plasma single d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HMN1327621-020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HMN1327621-050</v>
          </cell>
          <cell r="E497" t="str">
            <v>Human Heparin sodium plasma single d</v>
          </cell>
          <cell r="F497" t="str">
            <v>本</v>
          </cell>
          <cell r="G497">
            <v>2</v>
          </cell>
          <cell r="H497">
            <v>0</v>
          </cell>
          <cell r="I497">
            <v>0</v>
          </cell>
          <cell r="J497">
            <v>2</v>
          </cell>
          <cell r="K497">
            <v>0</v>
          </cell>
          <cell r="L497">
            <v>2</v>
          </cell>
          <cell r="O497">
            <v>0</v>
          </cell>
          <cell r="P497">
            <v>0</v>
          </cell>
          <cell r="Q497">
            <v>0</v>
          </cell>
          <cell r="R497">
            <v>2</v>
          </cell>
          <cell r="S497">
            <v>0</v>
          </cell>
        </row>
        <row r="498">
          <cell r="D498" t="str">
            <v>HMN1327622-020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HMN1327622-050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HMN1327623-020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HMN1327623-050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HMN1327624-020</v>
          </cell>
          <cell r="E502" t="str">
            <v>Human Heparin sodium plasma single d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1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HMN1327624-050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HMN1327625-020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HMN1327625-050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HMN1327626-020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HMN1327626-050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HMN1327627-020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0</v>
          </cell>
          <cell r="P508">
            <v>0</v>
          </cell>
          <cell r="Q508">
            <v>0</v>
          </cell>
          <cell r="R508">
            <v>4</v>
          </cell>
          <cell r="S508">
            <v>0</v>
          </cell>
        </row>
        <row r="509">
          <cell r="D509" t="str">
            <v>HMN1327627-050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HMN1327628-020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HMN1327628-050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HMN1327629-020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HMN1327629-050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HMN1327630-020</v>
          </cell>
          <cell r="E514" t="str">
            <v>Human Heparin sodium plasma single d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1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HMN1327630-050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HMN1327631-020</v>
          </cell>
          <cell r="E516" t="str">
            <v>Human Heparin sodium plasma single d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1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HMN1327631-050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HMN1327632-020</v>
          </cell>
          <cell r="E518" t="str">
            <v>Human Heparin sodium plasma single d</v>
          </cell>
          <cell r="F518" t="str">
            <v>本</v>
          </cell>
          <cell r="G518">
            <v>4</v>
          </cell>
          <cell r="H518">
            <v>0</v>
          </cell>
          <cell r="I518">
            <v>0</v>
          </cell>
          <cell r="J518">
            <v>4</v>
          </cell>
          <cell r="K518">
            <v>0</v>
          </cell>
          <cell r="L518">
            <v>4</v>
          </cell>
          <cell r="O518">
            <v>1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HMN1327632-050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HMN1327633-020</v>
          </cell>
          <cell r="E520" t="str">
            <v>Human Heparin sodium plasma single d</v>
          </cell>
          <cell r="F520" t="str">
            <v>本</v>
          </cell>
          <cell r="G520">
            <v>4</v>
          </cell>
          <cell r="H520">
            <v>0</v>
          </cell>
          <cell r="I520">
            <v>0</v>
          </cell>
          <cell r="J520">
            <v>4</v>
          </cell>
          <cell r="K520">
            <v>0</v>
          </cell>
          <cell r="L520">
            <v>4</v>
          </cell>
          <cell r="O520">
            <v>0</v>
          </cell>
          <cell r="P520">
            <v>0</v>
          </cell>
          <cell r="Q520">
            <v>0</v>
          </cell>
          <cell r="R520">
            <v>4</v>
          </cell>
          <cell r="S520">
            <v>0</v>
          </cell>
        </row>
        <row r="521">
          <cell r="D521" t="str">
            <v>HMN1327633-050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HMN1327636-020</v>
          </cell>
          <cell r="E522" t="str">
            <v>Human Heparin sodium whole blood sin</v>
          </cell>
          <cell r="F522" t="str">
            <v>本</v>
          </cell>
          <cell r="G522">
            <v>10</v>
          </cell>
          <cell r="H522">
            <v>0</v>
          </cell>
          <cell r="I522">
            <v>0</v>
          </cell>
          <cell r="J522">
            <v>10</v>
          </cell>
          <cell r="K522">
            <v>0</v>
          </cell>
          <cell r="L522">
            <v>10</v>
          </cell>
          <cell r="O522">
            <v>1</v>
          </cell>
          <cell r="P522">
            <v>0</v>
          </cell>
          <cell r="Q522">
            <v>0</v>
          </cell>
          <cell r="R522">
            <v>9</v>
          </cell>
          <cell r="S522">
            <v>0</v>
          </cell>
        </row>
        <row r="523">
          <cell r="D523" t="str">
            <v>HMN1327636-050</v>
          </cell>
          <cell r="E523" t="str">
            <v>Human Heparin sodium whole blood sin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HMN1327637-020</v>
          </cell>
          <cell r="E524" t="str">
            <v>Human Heparin sodium whole blood sin</v>
          </cell>
          <cell r="F524" t="str">
            <v>本</v>
          </cell>
          <cell r="G524">
            <v>12</v>
          </cell>
          <cell r="H524">
            <v>0</v>
          </cell>
          <cell r="I524">
            <v>0</v>
          </cell>
          <cell r="J524">
            <v>12</v>
          </cell>
          <cell r="K524">
            <v>0</v>
          </cell>
          <cell r="L524">
            <v>12</v>
          </cell>
          <cell r="O524">
            <v>1</v>
          </cell>
          <cell r="P524">
            <v>0</v>
          </cell>
          <cell r="Q524">
            <v>0</v>
          </cell>
          <cell r="R524">
            <v>11</v>
          </cell>
          <cell r="S524">
            <v>0</v>
          </cell>
        </row>
        <row r="525">
          <cell r="D525" t="str">
            <v>HMN1327637-050</v>
          </cell>
          <cell r="E525" t="str">
            <v>Human Heparin sodium whole blood sin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HMN1327638-020</v>
          </cell>
          <cell r="E526" t="str">
            <v>Human Heparin sodium whole blood sin</v>
          </cell>
          <cell r="F526" t="str">
            <v>本</v>
          </cell>
          <cell r="G526">
            <v>13</v>
          </cell>
          <cell r="H526">
            <v>0</v>
          </cell>
          <cell r="I526">
            <v>0</v>
          </cell>
          <cell r="J526">
            <v>13</v>
          </cell>
          <cell r="K526">
            <v>0</v>
          </cell>
          <cell r="L526">
            <v>13</v>
          </cell>
          <cell r="O526">
            <v>1</v>
          </cell>
          <cell r="P526">
            <v>0</v>
          </cell>
          <cell r="Q526">
            <v>0</v>
          </cell>
          <cell r="R526">
            <v>12</v>
          </cell>
          <cell r="S526">
            <v>0</v>
          </cell>
        </row>
        <row r="527">
          <cell r="D527" t="str">
            <v>HMN1327638-050</v>
          </cell>
          <cell r="E527" t="str">
            <v>Human Heparin sodium whole blood sin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HMN1327639-020</v>
          </cell>
          <cell r="E528" t="str">
            <v>Human Heparin sodium whole blood sin</v>
          </cell>
          <cell r="F528" t="str">
            <v>本</v>
          </cell>
          <cell r="G528">
            <v>12</v>
          </cell>
          <cell r="H528">
            <v>0</v>
          </cell>
          <cell r="I528">
            <v>0</v>
          </cell>
          <cell r="J528">
            <v>12</v>
          </cell>
          <cell r="K528">
            <v>0</v>
          </cell>
          <cell r="L528">
            <v>12</v>
          </cell>
          <cell r="O528">
            <v>1</v>
          </cell>
          <cell r="P528">
            <v>0</v>
          </cell>
          <cell r="Q528">
            <v>0</v>
          </cell>
          <cell r="R528">
            <v>11</v>
          </cell>
          <cell r="S528">
            <v>0</v>
          </cell>
        </row>
        <row r="529">
          <cell r="D529" t="str">
            <v>HMN1327639-050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HMN1327640-020</v>
          </cell>
          <cell r="E530" t="str">
            <v>Human Heparin sodium whole blood sin</v>
          </cell>
          <cell r="F530" t="str">
            <v>本</v>
          </cell>
          <cell r="G530">
            <v>12</v>
          </cell>
          <cell r="H530">
            <v>0</v>
          </cell>
          <cell r="I530">
            <v>0</v>
          </cell>
          <cell r="J530">
            <v>12</v>
          </cell>
          <cell r="K530">
            <v>0</v>
          </cell>
          <cell r="L530">
            <v>12</v>
          </cell>
          <cell r="O530">
            <v>0</v>
          </cell>
          <cell r="P530">
            <v>0</v>
          </cell>
          <cell r="Q530">
            <v>0</v>
          </cell>
          <cell r="R530">
            <v>12</v>
          </cell>
          <cell r="S530">
            <v>0</v>
          </cell>
        </row>
        <row r="531">
          <cell r="D531" t="str">
            <v>HMN1327640-050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HMN1327641-020</v>
          </cell>
          <cell r="E532" t="str">
            <v>Human Heparin sodium whole blood sin</v>
          </cell>
          <cell r="F532" t="str">
            <v>本</v>
          </cell>
          <cell r="G532">
            <v>13</v>
          </cell>
          <cell r="H532">
            <v>0</v>
          </cell>
          <cell r="I532">
            <v>0</v>
          </cell>
          <cell r="J532">
            <v>13</v>
          </cell>
          <cell r="K532">
            <v>0</v>
          </cell>
          <cell r="L532">
            <v>13</v>
          </cell>
          <cell r="O532">
            <v>1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HMN1327641-050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HMN1329872-020</v>
          </cell>
          <cell r="E534" t="str">
            <v>Human EDTA-3K plasma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HMN1329872-050</v>
          </cell>
          <cell r="E535" t="str">
            <v>Human EDTA-3K plasma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HMN1329873-020</v>
          </cell>
          <cell r="E536" t="str">
            <v>Human EDTA-3K plasma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HMN1329873-050</v>
          </cell>
          <cell r="E537" t="str">
            <v>Human EDTA-3K plasma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HMN1329874-020</v>
          </cell>
          <cell r="E538" t="str">
            <v>Human EDTA-3K plasma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HMN1329874-050</v>
          </cell>
          <cell r="E539" t="str">
            <v>Human EDTA-3K plasma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HMN1329875-020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HMN1329875-050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HMN1329876-020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HMN1329876-050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HMN1329877-020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HMN1329877-050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HMN1329878-020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HMN1329878-050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HMN1329879-020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HMN1329879-050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HMN1329880-020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HMN1329880-050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HMN1329881-020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HMN1329881-050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HMN1329883-020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HMN1329883-050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HMN1329884-020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HMN1329884-050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HMN1329885-020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HMN1329885-050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HMN1329886-020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HMN1329886-050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HMN1329887-020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HMN1329887-050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HMN1329888-020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HMN1329888-050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HMN1329889-020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HMN1329889-050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HMN1329890-020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HMN1329890-050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HMN1329891-020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HMN1329891-050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HMN1329892-020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HMN1329892-050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HMN863762-020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HMN863764-020</v>
          </cell>
          <cell r="E575" t="str">
            <v>Human whole blood K2EDTA single do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HMN863766-020</v>
          </cell>
          <cell r="E576" t="str">
            <v>Human whole blood K2EDTA single do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HMN863767-020</v>
          </cell>
          <cell r="E577" t="str">
            <v>Human whole blood K2EDTA single do</v>
          </cell>
          <cell r="F577" t="str">
            <v>本</v>
          </cell>
          <cell r="G577">
            <v>5</v>
          </cell>
          <cell r="H577">
            <v>0</v>
          </cell>
          <cell r="I577">
            <v>0</v>
          </cell>
          <cell r="J577">
            <v>5</v>
          </cell>
          <cell r="K577">
            <v>0</v>
          </cell>
          <cell r="L577">
            <v>5</v>
          </cell>
          <cell r="O577">
            <v>0</v>
          </cell>
          <cell r="P577">
            <v>0</v>
          </cell>
          <cell r="Q577">
            <v>0</v>
          </cell>
          <cell r="R577">
            <v>5</v>
          </cell>
          <cell r="S577">
            <v>0</v>
          </cell>
        </row>
        <row r="578">
          <cell r="D578" t="str">
            <v>HMN863768-020</v>
          </cell>
          <cell r="E578" t="str">
            <v>Human whole blood K2EDTA single do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HMN867478</v>
          </cell>
          <cell r="E579" t="str">
            <v>Human Plasma K2EDTA Lipemic, 5mL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HMN867479</v>
          </cell>
          <cell r="E580" t="str">
            <v>Human Plasma K2EDTA Lipemic, 5mL</v>
          </cell>
          <cell r="F580" t="str">
            <v>本</v>
          </cell>
          <cell r="G580">
            <v>2</v>
          </cell>
          <cell r="H580">
            <v>0</v>
          </cell>
          <cell r="I580">
            <v>0</v>
          </cell>
          <cell r="J580">
            <v>2</v>
          </cell>
          <cell r="K580">
            <v>0</v>
          </cell>
          <cell r="L580">
            <v>2</v>
          </cell>
          <cell r="O580">
            <v>0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</row>
        <row r="581">
          <cell r="D581" t="str">
            <v>HMN867480</v>
          </cell>
          <cell r="E581" t="str">
            <v>Human Plasma K2EDTA Lipemic, 5mL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HMN867482</v>
          </cell>
          <cell r="E582" t="str">
            <v>Human Plasma K2EDTA Lipemic, 5mL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HMN867483</v>
          </cell>
          <cell r="E583" t="str">
            <v>Human Plasma K2EDTA Lipemic, 5mL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HMN867484</v>
          </cell>
          <cell r="E584" t="str">
            <v>Human Plasma K2EDTA Lipemic, 5mL</v>
          </cell>
          <cell r="F584" t="str">
            <v>本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HMN867485</v>
          </cell>
          <cell r="E585" t="str">
            <v>Human Plasma K2EDTA Lipemic, 5mL</v>
          </cell>
          <cell r="F585" t="str">
            <v>本</v>
          </cell>
          <cell r="G585">
            <v>3</v>
          </cell>
          <cell r="H585">
            <v>0</v>
          </cell>
          <cell r="I585">
            <v>0</v>
          </cell>
          <cell r="J585">
            <v>3</v>
          </cell>
          <cell r="K585">
            <v>0</v>
          </cell>
          <cell r="L585">
            <v>3</v>
          </cell>
          <cell r="O585">
            <v>0</v>
          </cell>
          <cell r="P585">
            <v>0</v>
          </cell>
          <cell r="Q585">
            <v>0</v>
          </cell>
          <cell r="R585">
            <v>3</v>
          </cell>
          <cell r="S585">
            <v>0</v>
          </cell>
        </row>
        <row r="586">
          <cell r="D586" t="str">
            <v>HMN867492</v>
          </cell>
          <cell r="E586" t="str">
            <v>ヒト高脂血由来個体別血清</v>
          </cell>
          <cell r="F586" t="str">
            <v>本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HMN867496</v>
          </cell>
          <cell r="E587" t="str">
            <v>ヒト高脂血由来個体別血清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HMN871113-050</v>
          </cell>
          <cell r="E588" t="str">
            <v>Human EDTA-2Na plasma single donor,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HMN871114-050</v>
          </cell>
          <cell r="E589" t="str">
            <v>Human EDTA-2Na plasma single donor,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HP-K-1075</v>
          </cell>
          <cell r="E590" t="str">
            <v>カニクイザルCSF　0.5mL</v>
          </cell>
          <cell r="F590" t="str">
            <v xml:space="preserve"> 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HP-K-1075S</v>
          </cell>
          <cell r="E591" t="str">
            <v>カニクイザルCSF　0.4mL</v>
          </cell>
          <cell r="F591" t="str">
            <v xml:space="preserve"> 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HP-K-1819</v>
          </cell>
          <cell r="E592" t="str">
            <v>カニクイザルCSF 0.4mL</v>
          </cell>
          <cell r="F592" t="str">
            <v xml:space="preserve"> 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HP-K-2070</v>
          </cell>
          <cell r="E593" t="str">
            <v>カニクイザルCSF 0.5mL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HP-K-2079</v>
          </cell>
          <cell r="E594" t="str">
            <v>カニクイザルCSF 0.5mL</v>
          </cell>
          <cell r="F594" t="str">
            <v xml:space="preserve"> 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HP-K-2356</v>
          </cell>
          <cell r="E595" t="str">
            <v>カニクイザルCSF 0.9mL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HP-K-2372</v>
          </cell>
          <cell r="E596" t="str">
            <v>カニクイザルCSF 0.5mL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HP-K-2418</v>
          </cell>
          <cell r="E597" t="str">
            <v>カニクイザルCSF 1mL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HP-K-2499</v>
          </cell>
          <cell r="E598" t="str">
            <v>カニクイザルCSF 0.7mL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HP-K-2727</v>
          </cell>
          <cell r="E599" t="str">
            <v>カニクイザルCSF 0.8mL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HP-K-2998</v>
          </cell>
          <cell r="E600" t="str">
            <v>カニクイザルCSF 1mL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HP-K-879S</v>
          </cell>
          <cell r="E601" t="str">
            <v>カニクイザルCSF　0.7mL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HPR116327</v>
          </cell>
          <cell r="E602" t="str">
            <v>Differentiated HepaRG cells cryopres</v>
          </cell>
          <cell r="F602" t="str">
            <v>vial</v>
          </cell>
          <cell r="G602">
            <v>6</v>
          </cell>
          <cell r="H602">
            <v>0</v>
          </cell>
          <cell r="I602">
            <v>0</v>
          </cell>
          <cell r="J602">
            <v>6</v>
          </cell>
          <cell r="K602">
            <v>0</v>
          </cell>
          <cell r="L602">
            <v>6</v>
          </cell>
          <cell r="O602">
            <v>2</v>
          </cell>
          <cell r="P602">
            <v>0</v>
          </cell>
          <cell r="Q602">
            <v>0</v>
          </cell>
          <cell r="R602">
            <v>4</v>
          </cell>
          <cell r="S602">
            <v>0</v>
          </cell>
        </row>
        <row r="603">
          <cell r="D603" t="str">
            <v>HPR116334</v>
          </cell>
          <cell r="E603" t="str">
            <v>Differentiated HepaRG cells cryopres</v>
          </cell>
          <cell r="F603" t="str">
            <v>vial</v>
          </cell>
          <cell r="G603">
            <v>6</v>
          </cell>
          <cell r="H603">
            <v>0</v>
          </cell>
          <cell r="I603">
            <v>0</v>
          </cell>
          <cell r="J603">
            <v>6</v>
          </cell>
          <cell r="K603">
            <v>0</v>
          </cell>
          <cell r="L603">
            <v>6</v>
          </cell>
          <cell r="O603">
            <v>1</v>
          </cell>
          <cell r="P603">
            <v>0</v>
          </cell>
          <cell r="Q603">
            <v>0</v>
          </cell>
          <cell r="R603">
            <v>5</v>
          </cell>
          <cell r="S603">
            <v>0</v>
          </cell>
        </row>
        <row r="604">
          <cell r="D604" t="str">
            <v>HPR116340</v>
          </cell>
          <cell r="E604" t="str">
            <v>Differentiated HepaRG cells cryopres</v>
          </cell>
          <cell r="F604" t="str">
            <v>vial</v>
          </cell>
          <cell r="G604">
            <v>14</v>
          </cell>
          <cell r="H604">
            <v>0</v>
          </cell>
          <cell r="I604">
            <v>0</v>
          </cell>
          <cell r="J604">
            <v>14</v>
          </cell>
          <cell r="K604">
            <v>0</v>
          </cell>
          <cell r="L604">
            <v>14</v>
          </cell>
          <cell r="O604">
            <v>14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HPR116343</v>
          </cell>
          <cell r="E605" t="str">
            <v>Differentiated HepaRG cells cryopres</v>
          </cell>
          <cell r="F605" t="str">
            <v>vial</v>
          </cell>
          <cell r="G605">
            <v>18</v>
          </cell>
          <cell r="H605">
            <v>0</v>
          </cell>
          <cell r="I605">
            <v>0</v>
          </cell>
          <cell r="J605">
            <v>18</v>
          </cell>
          <cell r="K605">
            <v>0</v>
          </cell>
          <cell r="L605">
            <v>18</v>
          </cell>
          <cell r="O605">
            <v>18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HPR116344</v>
          </cell>
          <cell r="E606" t="str">
            <v>Differentiated HepaRG cells cryopres</v>
          </cell>
          <cell r="F606" t="str">
            <v>vial</v>
          </cell>
          <cell r="G606">
            <v>77</v>
          </cell>
          <cell r="H606">
            <v>0</v>
          </cell>
          <cell r="I606">
            <v>0</v>
          </cell>
          <cell r="J606">
            <v>77</v>
          </cell>
          <cell r="K606">
            <v>0</v>
          </cell>
          <cell r="L606">
            <v>77</v>
          </cell>
          <cell r="O606">
            <v>61</v>
          </cell>
          <cell r="P606">
            <v>0</v>
          </cell>
          <cell r="Q606">
            <v>0</v>
          </cell>
          <cell r="R606">
            <v>16</v>
          </cell>
          <cell r="S606">
            <v>0</v>
          </cell>
        </row>
        <row r="607">
          <cell r="D607" t="str">
            <v>HPR116345</v>
          </cell>
          <cell r="E607" t="str">
            <v>Differentiated HepaRG cells cryopres</v>
          </cell>
          <cell r="F607" t="str">
            <v>vial</v>
          </cell>
          <cell r="G607">
            <v>45</v>
          </cell>
          <cell r="H607">
            <v>0</v>
          </cell>
          <cell r="I607">
            <v>0</v>
          </cell>
          <cell r="J607">
            <v>45</v>
          </cell>
          <cell r="K607">
            <v>0</v>
          </cell>
          <cell r="L607">
            <v>45</v>
          </cell>
          <cell r="O607">
            <v>45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D608" t="str">
            <v>HPR116345-TA08</v>
          </cell>
          <cell r="E608" t="str">
            <v>Differentiated HepaRG cells cryopres</v>
          </cell>
          <cell r="F608" t="str">
            <v>vial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HPR116352</v>
          </cell>
          <cell r="E609" t="str">
            <v>Differentiated HepaRG cells cryopres</v>
          </cell>
          <cell r="F609" t="str">
            <v>vial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HPR116357</v>
          </cell>
          <cell r="E610" t="str">
            <v>Differentiated HepaRG cells cryopres</v>
          </cell>
          <cell r="F610" t="str">
            <v>vial</v>
          </cell>
          <cell r="G610">
            <v>42</v>
          </cell>
          <cell r="H610">
            <v>0</v>
          </cell>
          <cell r="I610">
            <v>0</v>
          </cell>
          <cell r="J610">
            <v>42</v>
          </cell>
          <cell r="K610">
            <v>0</v>
          </cell>
          <cell r="L610">
            <v>42</v>
          </cell>
          <cell r="O610">
            <v>0</v>
          </cell>
          <cell r="P610">
            <v>0</v>
          </cell>
          <cell r="Q610">
            <v>0</v>
          </cell>
          <cell r="R610">
            <v>42</v>
          </cell>
          <cell r="S610">
            <v>0</v>
          </cell>
        </row>
        <row r="611">
          <cell r="D611" t="str">
            <v>HPR116NS018</v>
          </cell>
          <cell r="E611" t="str">
            <v>Differentiated HepaRG-NS cryopreserv</v>
          </cell>
          <cell r="F611" t="str">
            <v>vial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HPR116NS019</v>
          </cell>
          <cell r="E612" t="str">
            <v>Differentiated HepaRG-NS cryopreserv</v>
          </cell>
          <cell r="F612" t="str">
            <v>vial</v>
          </cell>
          <cell r="G612">
            <v>50</v>
          </cell>
          <cell r="H612">
            <v>0</v>
          </cell>
          <cell r="I612">
            <v>0</v>
          </cell>
          <cell r="J612">
            <v>50</v>
          </cell>
          <cell r="K612">
            <v>0</v>
          </cell>
          <cell r="L612">
            <v>50</v>
          </cell>
          <cell r="O612">
            <v>5</v>
          </cell>
          <cell r="P612">
            <v>0</v>
          </cell>
          <cell r="Q612">
            <v>0</v>
          </cell>
          <cell r="R612">
            <v>45</v>
          </cell>
          <cell r="S612">
            <v>0</v>
          </cell>
        </row>
        <row r="613">
          <cell r="D613" t="str">
            <v>IV-DBM105</v>
          </cell>
          <cell r="E613" t="str">
            <v>Cryopreserved Beagle Dog Hepatocytes</v>
          </cell>
          <cell r="F613" t="str">
            <v>vial</v>
          </cell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O613">
            <v>0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</row>
        <row r="614">
          <cell r="D614" t="str">
            <v>IV-DBMP109</v>
          </cell>
          <cell r="E614" t="str">
            <v>Cryopreserved Hepatocytes Dog beagle</v>
          </cell>
          <cell r="F614" t="str">
            <v>vial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IV-HH1073</v>
          </cell>
          <cell r="E615" t="str">
            <v>Cryopreserved Human Hepatocytes Fema</v>
          </cell>
          <cell r="F615" t="str">
            <v>vial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IV-HH1171</v>
          </cell>
          <cell r="E616" t="str">
            <v>999Elite Cryopreserved Human Hepatoc</v>
          </cell>
          <cell r="F616" t="str">
            <v>vial</v>
          </cell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</row>
        <row r="617">
          <cell r="D617" t="str">
            <v>IV-PLN02463</v>
          </cell>
          <cell r="E617" t="str">
            <v>CERM TM-Cryopreserved Enterocyte Rec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IV-PLN02545</v>
          </cell>
          <cell r="E618" t="str">
            <v>Universal Primary Cell Plating Mediu</v>
          </cell>
          <cell r="F618" t="str">
            <v xml:space="preserve"> 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JA001-0330-23</v>
          </cell>
          <cell r="E619" t="str">
            <v>ヘアレスミニブタ凍結皮膚</v>
          </cell>
          <cell r="F619" t="str">
            <v xml:space="preserve"> 枚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1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D620" t="str">
            <v>KER110088</v>
          </cell>
          <cell r="E620" t="str">
            <v>Human Keratinocytes from Abdominal S</v>
          </cell>
          <cell r="F620" t="str">
            <v>vial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0</v>
          </cell>
          <cell r="P620">
            <v>0</v>
          </cell>
          <cell r="Q620">
            <v>0</v>
          </cell>
          <cell r="R620">
            <v>7</v>
          </cell>
          <cell r="S620">
            <v>0</v>
          </cell>
        </row>
        <row r="621">
          <cell r="D621" t="str">
            <v>KER110089</v>
          </cell>
          <cell r="E621" t="str">
            <v>ヒトケラチノサイト、腹部由来（成人）</v>
          </cell>
          <cell r="F621" t="str">
            <v>vial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KER110090</v>
          </cell>
          <cell r="E622" t="str">
            <v>Human Keratinocytes from Abdominal S</v>
          </cell>
          <cell r="F622" t="str">
            <v>vial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2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D623" t="str">
            <v>KER112009</v>
          </cell>
          <cell r="E623" t="str">
            <v>ヒトケラチノサイト、包皮由来（小児）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1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D624" t="str">
            <v>ME15B0801</v>
          </cell>
          <cell r="E624" t="str">
            <v>SB-HEK293-Mock-CTRL</v>
          </cell>
          <cell r="F624" t="str">
            <v>vial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0</v>
          </cell>
          <cell r="P624">
            <v>0</v>
          </cell>
          <cell r="Q624">
            <v>0</v>
          </cell>
          <cell r="R624">
            <v>3</v>
          </cell>
          <cell r="S624">
            <v>0</v>
          </cell>
        </row>
        <row r="625">
          <cell r="D625" t="str">
            <v>ME15B1741</v>
          </cell>
          <cell r="E625" t="str">
            <v>SB-HEK293-Mock-CTRL</v>
          </cell>
          <cell r="F625" t="str">
            <v>vial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ME35AFD81</v>
          </cell>
          <cell r="E626" t="str">
            <v>SB-MRP2-HEK293</v>
          </cell>
          <cell r="F626" t="str">
            <v>vial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ME36AEE81</v>
          </cell>
          <cell r="E627" t="str">
            <v>SB-BCRP-HEK293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ME36B1161</v>
          </cell>
          <cell r="E628" t="str">
            <v>SB-BCRP-HEK293</v>
          </cell>
          <cell r="F628" t="str">
            <v>vial</v>
          </cell>
          <cell r="G628">
            <v>3</v>
          </cell>
          <cell r="H628">
            <v>0</v>
          </cell>
          <cell r="I628">
            <v>0</v>
          </cell>
          <cell r="J628">
            <v>3</v>
          </cell>
          <cell r="K628">
            <v>0</v>
          </cell>
          <cell r="L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3</v>
          </cell>
          <cell r="S628">
            <v>0</v>
          </cell>
        </row>
        <row r="629">
          <cell r="D629" t="str">
            <v>ME40B0DA1</v>
          </cell>
          <cell r="E629" t="str">
            <v>SB-BSEP-HEK293</v>
          </cell>
          <cell r="F629" t="str">
            <v>vial</v>
          </cell>
          <cell r="G629">
            <v>3</v>
          </cell>
          <cell r="H629">
            <v>0</v>
          </cell>
          <cell r="I629">
            <v>0</v>
          </cell>
          <cell r="J629">
            <v>3</v>
          </cell>
          <cell r="K629">
            <v>0</v>
          </cell>
          <cell r="L629">
            <v>3</v>
          </cell>
          <cell r="O629">
            <v>0</v>
          </cell>
          <cell r="P629">
            <v>0</v>
          </cell>
          <cell r="Q629">
            <v>0</v>
          </cell>
          <cell r="R629">
            <v>3</v>
          </cell>
          <cell r="S629">
            <v>0</v>
          </cell>
        </row>
        <row r="630">
          <cell r="D630" t="str">
            <v>ME47B0411</v>
          </cell>
          <cell r="E630" t="str">
            <v>SB-MDR1-HEK293</v>
          </cell>
          <cell r="F630" t="str">
            <v>vial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MIL130062</v>
          </cell>
          <cell r="E631" t="str">
            <v>OneStep PHep Thawing Medium 40mL</v>
          </cell>
          <cell r="F631" t="str">
            <v>本</v>
          </cell>
          <cell r="G631">
            <v>15</v>
          </cell>
          <cell r="H631">
            <v>0</v>
          </cell>
          <cell r="I631">
            <v>0</v>
          </cell>
          <cell r="J631">
            <v>15</v>
          </cell>
          <cell r="K631">
            <v>0</v>
          </cell>
          <cell r="L631">
            <v>15</v>
          </cell>
          <cell r="O631">
            <v>3</v>
          </cell>
          <cell r="P631">
            <v>0</v>
          </cell>
          <cell r="Q631">
            <v>0</v>
          </cell>
          <cell r="R631">
            <v>12</v>
          </cell>
          <cell r="S631">
            <v>0</v>
          </cell>
        </row>
        <row r="632">
          <cell r="D632" t="str">
            <v>MIL131018</v>
          </cell>
          <cell r="E632" t="str">
            <v>OneStep PHep Thawing Medium 14mL</v>
          </cell>
          <cell r="F632" t="str">
            <v>本</v>
          </cell>
          <cell r="G632">
            <v>45</v>
          </cell>
          <cell r="H632">
            <v>0</v>
          </cell>
          <cell r="I632">
            <v>0</v>
          </cell>
          <cell r="J632">
            <v>45</v>
          </cell>
          <cell r="K632">
            <v>0</v>
          </cell>
          <cell r="L632">
            <v>45</v>
          </cell>
          <cell r="O632">
            <v>6</v>
          </cell>
          <cell r="P632">
            <v>0</v>
          </cell>
          <cell r="Q632">
            <v>0</v>
          </cell>
          <cell r="R632">
            <v>39</v>
          </cell>
          <cell r="S632">
            <v>0</v>
          </cell>
        </row>
        <row r="633">
          <cell r="D633" t="str">
            <v>MIL215015</v>
          </cell>
          <cell r="E633" t="str">
            <v>Two-week skin culture medium w/o ani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MIL600124</v>
          </cell>
          <cell r="E634" t="str">
            <v>Basal hepatic cell medium 100 mL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D635" t="str">
            <v>MIL600125</v>
          </cell>
          <cell r="E635" t="str">
            <v>Basal hepatic cell medium 100 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D636" t="str">
            <v>MIL600126</v>
          </cell>
          <cell r="E636" t="str">
            <v>Basal hepatic cell medium 100 mL</v>
          </cell>
          <cell r="F636" t="str">
            <v>本</v>
          </cell>
          <cell r="G636">
            <v>42</v>
          </cell>
          <cell r="H636">
            <v>0</v>
          </cell>
          <cell r="I636">
            <v>0</v>
          </cell>
          <cell r="J636">
            <v>42</v>
          </cell>
          <cell r="K636">
            <v>0</v>
          </cell>
          <cell r="L636">
            <v>42</v>
          </cell>
          <cell r="O636">
            <v>5</v>
          </cell>
          <cell r="P636">
            <v>0</v>
          </cell>
          <cell r="Q636">
            <v>0</v>
          </cell>
          <cell r="R636">
            <v>37</v>
          </cell>
          <cell r="S636">
            <v>0</v>
          </cell>
        </row>
        <row r="637">
          <cell r="D637" t="str">
            <v>MIL700118</v>
          </cell>
          <cell r="E637" t="str">
            <v>Basal hepatic cell medium 500 mL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2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MSE496998</v>
          </cell>
          <cell r="E638" t="str">
            <v>マウス（CD-1（ICR））血清</v>
          </cell>
          <cell r="F638" t="str">
            <v>本</v>
          </cell>
          <cell r="G638">
            <v>3</v>
          </cell>
          <cell r="H638">
            <v>0</v>
          </cell>
          <cell r="I638">
            <v>0</v>
          </cell>
          <cell r="J638">
            <v>3</v>
          </cell>
          <cell r="K638">
            <v>0</v>
          </cell>
          <cell r="L638">
            <v>3</v>
          </cell>
          <cell r="O638">
            <v>0</v>
          </cell>
          <cell r="P638">
            <v>0</v>
          </cell>
          <cell r="Q638">
            <v>0</v>
          </cell>
          <cell r="R638">
            <v>3</v>
          </cell>
          <cell r="S638">
            <v>0</v>
          </cell>
        </row>
        <row r="639">
          <cell r="D639" t="str">
            <v>MSE507193</v>
          </cell>
          <cell r="E639" t="str">
            <v>CD-1 (ICR) MOUSE SERUM GENDER POOLED</v>
          </cell>
          <cell r="F639" t="str">
            <v>本</v>
          </cell>
          <cell r="G639">
            <v>20</v>
          </cell>
          <cell r="H639">
            <v>0</v>
          </cell>
          <cell r="I639">
            <v>0</v>
          </cell>
          <cell r="J639">
            <v>20</v>
          </cell>
          <cell r="K639">
            <v>0</v>
          </cell>
          <cell r="L639">
            <v>20</v>
          </cell>
          <cell r="O639">
            <v>0</v>
          </cell>
          <cell r="P639">
            <v>0</v>
          </cell>
          <cell r="Q639">
            <v>0</v>
          </cell>
          <cell r="R639">
            <v>20</v>
          </cell>
          <cell r="S639">
            <v>0</v>
          </cell>
        </row>
        <row r="640">
          <cell r="D640" t="str">
            <v>MSE507194</v>
          </cell>
          <cell r="E640" t="str">
            <v>CD-1 (ICR) MOUSE PLASMA NAHEP GENDER</v>
          </cell>
          <cell r="F640" t="str">
            <v>本</v>
          </cell>
          <cell r="G640">
            <v>11</v>
          </cell>
          <cell r="H640">
            <v>0</v>
          </cell>
          <cell r="I640">
            <v>0</v>
          </cell>
          <cell r="J640">
            <v>11</v>
          </cell>
          <cell r="K640">
            <v>0</v>
          </cell>
          <cell r="L640">
            <v>11</v>
          </cell>
          <cell r="O640">
            <v>11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MSE524241-010</v>
          </cell>
          <cell r="E641" t="str">
            <v>マウス（CD-1（ICR））プラズマ</v>
          </cell>
          <cell r="F641" t="str">
            <v>本</v>
          </cell>
          <cell r="G641">
            <v>24</v>
          </cell>
          <cell r="H641">
            <v>0</v>
          </cell>
          <cell r="I641">
            <v>0</v>
          </cell>
          <cell r="J641">
            <v>24</v>
          </cell>
          <cell r="K641">
            <v>0</v>
          </cell>
          <cell r="L641">
            <v>24</v>
          </cell>
          <cell r="O641">
            <v>0</v>
          </cell>
          <cell r="P641">
            <v>0</v>
          </cell>
          <cell r="Q641">
            <v>0</v>
          </cell>
          <cell r="R641">
            <v>24</v>
          </cell>
          <cell r="S641">
            <v>0</v>
          </cell>
        </row>
        <row r="642">
          <cell r="D642" t="str">
            <v>PB-59213571648</v>
          </cell>
          <cell r="E642" t="str">
            <v>Adult Human Peripheral Blood Natural</v>
          </cell>
          <cell r="F642" t="str">
            <v xml:space="preserve"> 個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D643" t="str">
            <v>PBM001805</v>
          </cell>
          <cell r="E643" t="str">
            <v>Cryopreserved Human PBMC</v>
          </cell>
          <cell r="F643" t="str">
            <v>vial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PBM001822</v>
          </cell>
          <cell r="E644" t="str">
            <v>Cryopreserved Human PBMC</v>
          </cell>
          <cell r="F644" t="str">
            <v>vial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PEA0680K001</v>
          </cell>
          <cell r="E645" t="str">
            <v>ヒト瞼凍結皮膚</v>
          </cell>
          <cell r="F645" t="str">
            <v>枚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PEA0680K003</v>
          </cell>
          <cell r="E646" t="str">
            <v>ヒト瞼凍結皮膚</v>
          </cell>
          <cell r="F646" t="str">
            <v>枚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PEA0680K007</v>
          </cell>
          <cell r="E647" t="str">
            <v>ヒト瞼凍結皮膚</v>
          </cell>
          <cell r="F647" t="str">
            <v>枚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PEA0680L001</v>
          </cell>
          <cell r="E648" t="str">
            <v>ヒト瞼凍結皮膚</v>
          </cell>
          <cell r="F648" t="str">
            <v>枚</v>
          </cell>
          <cell r="G648">
            <v>2</v>
          </cell>
          <cell r="H648">
            <v>0</v>
          </cell>
          <cell r="I648">
            <v>0</v>
          </cell>
          <cell r="J648">
            <v>2</v>
          </cell>
          <cell r="K648">
            <v>0</v>
          </cell>
          <cell r="L648">
            <v>2</v>
          </cell>
          <cell r="O648">
            <v>0</v>
          </cell>
          <cell r="P648">
            <v>0</v>
          </cell>
          <cell r="Q648">
            <v>0</v>
          </cell>
          <cell r="R648">
            <v>2</v>
          </cell>
          <cell r="S648">
            <v>0</v>
          </cell>
        </row>
        <row r="649">
          <cell r="D649" t="str">
            <v>PEA0680L005</v>
          </cell>
          <cell r="E649" t="str">
            <v>ヒト瞼凍結皮膚</v>
          </cell>
          <cell r="F649" t="str">
            <v>枚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PEA0680L006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PEA0921G111</v>
          </cell>
          <cell r="E651" t="str">
            <v>ﾋﾄ腹部皮膚（RNALater固定）</v>
          </cell>
          <cell r="F651" t="str">
            <v xml:space="preserve"> 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PEA0921K073</v>
          </cell>
          <cell r="E652" t="str">
            <v>Formalin Fixed human abdominal full</v>
          </cell>
          <cell r="F652" t="str">
            <v>枚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</row>
        <row r="653">
          <cell r="D653" t="str">
            <v>PEA0921K074</v>
          </cell>
          <cell r="E653" t="str">
            <v>Formalin Fixed human abdominal full</v>
          </cell>
          <cell r="F653" t="str">
            <v>枚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PEA0921K076</v>
          </cell>
          <cell r="E654" t="str">
            <v>Formalin Fixed human abdominal full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PEA0921L008</v>
          </cell>
          <cell r="E655" t="str">
            <v>FFPE human abdominal full thickness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PEA0921L009</v>
          </cell>
          <cell r="E656" t="str">
            <v>FFPE human abdominal full thickness</v>
          </cell>
          <cell r="F656" t="str">
            <v>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PEA0921L010</v>
          </cell>
          <cell r="E657" t="str">
            <v>FFPE human abdominal full thickness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PEA0921L011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PEA0921L012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PEA0921L013</v>
          </cell>
          <cell r="E660" t="str">
            <v>Formalin Fixed human abdominal full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D661" t="str">
            <v>PG-034710S</v>
          </cell>
          <cell r="E661" t="str">
            <v>Ovarian cancer Serum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D662" t="str">
            <v>PG-034780S</v>
          </cell>
          <cell r="E662" t="str">
            <v>Ovarian cancer Serum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D663" t="str">
            <v>PG-034889S</v>
          </cell>
          <cell r="E663" t="str">
            <v>Ovarian cancer Serum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PG-034890S</v>
          </cell>
          <cell r="E664" t="str">
            <v>Ovarian cancer Serum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1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PG-034962S</v>
          </cell>
          <cell r="E665" t="str">
            <v>Ovarian cancer Serum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PG-035059S</v>
          </cell>
          <cell r="E666" t="str">
            <v>Ovarian cancer Serum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PG-035065S</v>
          </cell>
          <cell r="E667" t="str">
            <v>Ovarian cancer Serum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PG-035082S</v>
          </cell>
          <cell r="E668" t="str">
            <v>Ovarian cancer Serum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PG-062568S</v>
          </cell>
          <cell r="E669" t="str">
            <v>Uterine cancer Serum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D670" t="str">
            <v>PG-062573S</v>
          </cell>
          <cell r="E670" t="str">
            <v>Uterine cancer Serum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D671" t="str">
            <v>PG-062602S</v>
          </cell>
          <cell r="E671" t="str">
            <v>Uterine cancer Serum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PG-062606S</v>
          </cell>
          <cell r="E672" t="str">
            <v>Uterine cancer Serum</v>
          </cell>
          <cell r="F672" t="str">
            <v>本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1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D673" t="str">
            <v>PG-062609S</v>
          </cell>
          <cell r="E673" t="str">
            <v>Uterine cancer Serum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D674" t="str">
            <v>PG-062611S</v>
          </cell>
          <cell r="E674" t="str">
            <v>Uterine cancer Serum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D675" t="str">
            <v>PG-062613S</v>
          </cell>
          <cell r="E675" t="str">
            <v>Uterine cancer Serum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1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D676" t="str">
            <v>PG-062660S</v>
          </cell>
          <cell r="E676" t="str">
            <v>Uterine cancer Serum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1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D677" t="str">
            <v>PG-152058S</v>
          </cell>
          <cell r="E677" t="str">
            <v>Cervical cancer Serum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D678" t="str">
            <v>PG-152116S</v>
          </cell>
          <cell r="E678" t="str">
            <v>Cervical cancer Serum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1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D679" t="str">
            <v>PG-152204S</v>
          </cell>
          <cell r="E679" t="str">
            <v>Cervical cancer Serum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D680" t="str">
            <v>PG-152216S</v>
          </cell>
          <cell r="E680" t="str">
            <v>Cervical cancer Serum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PG-152328S</v>
          </cell>
          <cell r="E681" t="str">
            <v>Cervical cancer Serum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D682" t="str">
            <v>PG-152329S</v>
          </cell>
          <cell r="E682" t="str">
            <v>Cervical cancer Serum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D683" t="str">
            <v>PG-152346S</v>
          </cell>
          <cell r="E683" t="str">
            <v>Cervical cancer Serum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PG-152408S</v>
          </cell>
          <cell r="E684" t="str">
            <v>Cervical cancer Serum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PG-CLL584S</v>
          </cell>
          <cell r="E685" t="str">
            <v>CLL cancer Serum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PG-CLL585S</v>
          </cell>
          <cell r="E686" t="str">
            <v>CLL cancer Serum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PG-CLL588S</v>
          </cell>
          <cell r="E687" t="str">
            <v>CLL cancer Serum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PG-CLL595S</v>
          </cell>
          <cell r="E688" t="str">
            <v>CLL cancer Serum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D689" t="str">
            <v>PG-CLL606S</v>
          </cell>
          <cell r="E689" t="str">
            <v>CLL cancer Serum</v>
          </cell>
          <cell r="F689" t="str">
            <v>本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D690" t="str">
            <v>PG-CLL613S</v>
          </cell>
          <cell r="E690" t="str">
            <v>CLL cancer Serum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PG-CLL614S</v>
          </cell>
          <cell r="E691" t="str">
            <v>CLL cancer Serum</v>
          </cell>
          <cell r="F691" t="str">
            <v>本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PG-CLL636S</v>
          </cell>
          <cell r="E692" t="str">
            <v>CLL cancer Serum</v>
          </cell>
          <cell r="F692" t="str">
            <v>本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D693" t="str">
            <v>PG-CSF-A17M</v>
          </cell>
          <cell r="E693" t="str">
            <v>ヒト脳脊髄液、PG社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PG-CSF-A18M</v>
          </cell>
          <cell r="E694" t="str">
            <v>ヒト脳脊髄液、PG社</v>
          </cell>
          <cell r="F694" t="str">
            <v>本</v>
          </cell>
          <cell r="G694">
            <v>5</v>
          </cell>
          <cell r="H694">
            <v>0</v>
          </cell>
          <cell r="I694">
            <v>0</v>
          </cell>
          <cell r="J694">
            <v>5</v>
          </cell>
          <cell r="K694">
            <v>0</v>
          </cell>
          <cell r="L694">
            <v>5</v>
          </cell>
          <cell r="O694">
            <v>0</v>
          </cell>
          <cell r="P694">
            <v>0</v>
          </cell>
          <cell r="Q694">
            <v>0</v>
          </cell>
          <cell r="R694">
            <v>5</v>
          </cell>
          <cell r="S694">
            <v>0</v>
          </cell>
        </row>
        <row r="695">
          <cell r="D695" t="str">
            <v>PG-CSF-A21M</v>
          </cell>
          <cell r="E695" t="str">
            <v>ヒト脳脊髄液、PG社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PG-CSF-A22F</v>
          </cell>
          <cell r="E696" t="str">
            <v>ヒト脳脊髄液、PG社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PG-CSF-A23F</v>
          </cell>
          <cell r="E697" t="str">
            <v>ヒト脳脊髄液、PG社</v>
          </cell>
          <cell r="F697" t="str">
            <v>本</v>
          </cell>
          <cell r="G697">
            <v>9</v>
          </cell>
          <cell r="H697">
            <v>0</v>
          </cell>
          <cell r="I697">
            <v>0</v>
          </cell>
          <cell r="J697">
            <v>9</v>
          </cell>
          <cell r="K697">
            <v>0</v>
          </cell>
          <cell r="L697">
            <v>9</v>
          </cell>
          <cell r="O697">
            <v>0</v>
          </cell>
          <cell r="P697">
            <v>0</v>
          </cell>
          <cell r="Q697">
            <v>0</v>
          </cell>
          <cell r="R697">
            <v>9</v>
          </cell>
          <cell r="S697">
            <v>0</v>
          </cell>
        </row>
        <row r="698">
          <cell r="D698" t="str">
            <v>PG-CSF-A27M</v>
          </cell>
          <cell r="E698" t="str">
            <v>ヒト脳脊髄液、PG社</v>
          </cell>
          <cell r="F698" t="str">
            <v>本</v>
          </cell>
          <cell r="G698">
            <v>9</v>
          </cell>
          <cell r="H698">
            <v>0</v>
          </cell>
          <cell r="I698">
            <v>0</v>
          </cell>
          <cell r="J698">
            <v>9</v>
          </cell>
          <cell r="K698">
            <v>0</v>
          </cell>
          <cell r="L698">
            <v>9</v>
          </cell>
          <cell r="O698">
            <v>0</v>
          </cell>
          <cell r="P698">
            <v>0</v>
          </cell>
          <cell r="Q698">
            <v>0</v>
          </cell>
          <cell r="R698">
            <v>9</v>
          </cell>
          <cell r="S698">
            <v>0</v>
          </cell>
        </row>
        <row r="699">
          <cell r="D699" t="str">
            <v>PG-CSF-A28F</v>
          </cell>
          <cell r="E699" t="str">
            <v>ヒト脳脊髄液、PG社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PG-CSF-A29F</v>
          </cell>
          <cell r="E700" t="str">
            <v>ヒト脳脊髄液、PG社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PG-CSF-A31M</v>
          </cell>
          <cell r="E701" t="str">
            <v>ヒト脳脊髄液、PG社</v>
          </cell>
          <cell r="F701" t="str">
            <v>本</v>
          </cell>
          <cell r="G701">
            <v>5</v>
          </cell>
          <cell r="H701">
            <v>0</v>
          </cell>
          <cell r="I701">
            <v>0</v>
          </cell>
          <cell r="J701">
            <v>5</v>
          </cell>
          <cell r="K701">
            <v>0</v>
          </cell>
          <cell r="L701">
            <v>5</v>
          </cell>
          <cell r="O701">
            <v>0</v>
          </cell>
          <cell r="P701">
            <v>0</v>
          </cell>
          <cell r="Q701">
            <v>0</v>
          </cell>
          <cell r="R701">
            <v>5</v>
          </cell>
          <cell r="S701">
            <v>0</v>
          </cell>
        </row>
        <row r="702">
          <cell r="D702" t="str">
            <v>PG-CSF-A32F</v>
          </cell>
          <cell r="E702" t="str">
            <v>ヒト脳脊髄液、PG社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PG-CSF-A33F</v>
          </cell>
          <cell r="E703" t="str">
            <v>ヒト脳脊髄液、PG社</v>
          </cell>
          <cell r="F703" t="str">
            <v>本</v>
          </cell>
          <cell r="G703">
            <v>9</v>
          </cell>
          <cell r="H703">
            <v>0</v>
          </cell>
          <cell r="I703">
            <v>0</v>
          </cell>
          <cell r="J703">
            <v>9</v>
          </cell>
          <cell r="K703">
            <v>0</v>
          </cell>
          <cell r="L703">
            <v>9</v>
          </cell>
          <cell r="O703">
            <v>0</v>
          </cell>
          <cell r="P703">
            <v>0</v>
          </cell>
          <cell r="Q703">
            <v>0</v>
          </cell>
          <cell r="R703">
            <v>9</v>
          </cell>
          <cell r="S703">
            <v>0</v>
          </cell>
        </row>
        <row r="704">
          <cell r="D704" t="str">
            <v>PG-CSF-A34M</v>
          </cell>
          <cell r="E704" t="str">
            <v>ヒト脳脊髄液、PG社</v>
          </cell>
          <cell r="F704" t="str">
            <v>本</v>
          </cell>
          <cell r="G704">
            <v>3</v>
          </cell>
          <cell r="H704">
            <v>0</v>
          </cell>
          <cell r="I704">
            <v>0</v>
          </cell>
          <cell r="J704">
            <v>3</v>
          </cell>
          <cell r="K704">
            <v>0</v>
          </cell>
          <cell r="L704">
            <v>3</v>
          </cell>
          <cell r="O704">
            <v>0</v>
          </cell>
          <cell r="P704">
            <v>0</v>
          </cell>
          <cell r="Q704">
            <v>0</v>
          </cell>
          <cell r="R704">
            <v>3</v>
          </cell>
          <cell r="S704">
            <v>0</v>
          </cell>
        </row>
        <row r="705">
          <cell r="D705" t="str">
            <v>PG-CSF-A35F</v>
          </cell>
          <cell r="E705" t="str">
            <v>ヒト脳脊髄液、PG社</v>
          </cell>
          <cell r="F705" t="str">
            <v>本</v>
          </cell>
          <cell r="G705">
            <v>13</v>
          </cell>
          <cell r="H705">
            <v>0</v>
          </cell>
          <cell r="I705">
            <v>0</v>
          </cell>
          <cell r="J705">
            <v>13</v>
          </cell>
          <cell r="K705">
            <v>0</v>
          </cell>
          <cell r="L705">
            <v>13</v>
          </cell>
          <cell r="O705">
            <v>0</v>
          </cell>
          <cell r="P705">
            <v>0</v>
          </cell>
          <cell r="Q705">
            <v>0</v>
          </cell>
          <cell r="R705">
            <v>13</v>
          </cell>
          <cell r="S705">
            <v>0</v>
          </cell>
        </row>
        <row r="706">
          <cell r="D706" t="str">
            <v>PG-CSF-A36M</v>
          </cell>
          <cell r="E706" t="str">
            <v>ヒト脳脊髄液、PG社</v>
          </cell>
          <cell r="F706" t="str">
            <v>本</v>
          </cell>
          <cell r="G706">
            <v>4</v>
          </cell>
          <cell r="H706">
            <v>0</v>
          </cell>
          <cell r="I706">
            <v>0</v>
          </cell>
          <cell r="J706">
            <v>4</v>
          </cell>
          <cell r="K706">
            <v>0</v>
          </cell>
          <cell r="L706">
            <v>4</v>
          </cell>
          <cell r="O706">
            <v>0</v>
          </cell>
          <cell r="P706">
            <v>0</v>
          </cell>
          <cell r="Q706">
            <v>0</v>
          </cell>
          <cell r="R706">
            <v>4</v>
          </cell>
          <cell r="S706">
            <v>0</v>
          </cell>
        </row>
        <row r="707">
          <cell r="D707" t="str">
            <v>PG-CSF-A37F</v>
          </cell>
          <cell r="E707" t="str">
            <v>ヒト脳脊髄液、PG社</v>
          </cell>
          <cell r="F707" t="str">
            <v>本</v>
          </cell>
          <cell r="G707">
            <v>6</v>
          </cell>
          <cell r="H707">
            <v>0</v>
          </cell>
          <cell r="I707">
            <v>0</v>
          </cell>
          <cell r="J707">
            <v>6</v>
          </cell>
          <cell r="K707">
            <v>0</v>
          </cell>
          <cell r="L707">
            <v>6</v>
          </cell>
          <cell r="O707">
            <v>0</v>
          </cell>
          <cell r="P707">
            <v>0</v>
          </cell>
          <cell r="Q707">
            <v>0</v>
          </cell>
          <cell r="R707">
            <v>6</v>
          </cell>
          <cell r="S707">
            <v>0</v>
          </cell>
        </row>
        <row r="708">
          <cell r="D708" t="str">
            <v>PG-CSF-A40F</v>
          </cell>
          <cell r="E708" t="str">
            <v>ヒト脳脊髄液、PG社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PG-CSF-A41M</v>
          </cell>
          <cell r="E709" t="str">
            <v>ヒト脳脊髄液、PG社</v>
          </cell>
          <cell r="F709" t="str">
            <v>本</v>
          </cell>
          <cell r="G709">
            <v>12</v>
          </cell>
          <cell r="H709">
            <v>0</v>
          </cell>
          <cell r="I709">
            <v>0</v>
          </cell>
          <cell r="J709">
            <v>12</v>
          </cell>
          <cell r="K709">
            <v>0</v>
          </cell>
          <cell r="L709">
            <v>12</v>
          </cell>
          <cell r="O709">
            <v>0</v>
          </cell>
          <cell r="P709">
            <v>0</v>
          </cell>
          <cell r="Q709">
            <v>0</v>
          </cell>
          <cell r="R709">
            <v>12</v>
          </cell>
          <cell r="S709">
            <v>0</v>
          </cell>
        </row>
        <row r="710">
          <cell r="D710" t="str">
            <v>PG-CSF-A9M</v>
          </cell>
          <cell r="E710" t="str">
            <v>ヒト脳脊髄液、PG社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PG-D11496Ur</v>
          </cell>
          <cell r="E711" t="str">
            <v>Normal donors urine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PG-D11537Ur</v>
          </cell>
          <cell r="E712" t="str">
            <v>Normal donors urine</v>
          </cell>
          <cell r="F712" t="str">
            <v>本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PG-D11562Ur</v>
          </cell>
          <cell r="E713" t="str">
            <v>Normal donors urine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PG-HLym139S</v>
          </cell>
          <cell r="E714" t="str">
            <v>Hodgkin's Lymphoma Serum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1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D715" t="str">
            <v>PG-HLym140S</v>
          </cell>
          <cell r="E715" t="str">
            <v>Hodgkin's Lymphoma Serum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1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D716" t="str">
            <v>PG-HLym145S</v>
          </cell>
          <cell r="E716" t="str">
            <v>Hodgkin's Lymphoma Serum</v>
          </cell>
          <cell r="F716" t="str">
            <v>本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D717" t="str">
            <v>PG-HLym146S</v>
          </cell>
          <cell r="E717" t="str">
            <v>Hodgkin's Lymphoma Serum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1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D718" t="str">
            <v>PG-HLym149S</v>
          </cell>
          <cell r="E718" t="str">
            <v>Hodgkin's Lymphoma Serum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1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D719" t="str">
            <v>PG-HLym153S</v>
          </cell>
          <cell r="E719" t="str">
            <v>Hodgkin's Lymphoma Serum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PG-HLym154S</v>
          </cell>
          <cell r="E720" t="str">
            <v>Hodgkin's Lymphoma Serum</v>
          </cell>
          <cell r="F720" t="str">
            <v>本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1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D721" t="str">
            <v>PLA002S10L121</v>
          </cell>
          <cell r="E721" t="str">
            <v>Human EDTA-2K plasma single donor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PLA002S50K066</v>
          </cell>
          <cell r="E722" t="str">
            <v>Human EDTA-2K plasma single donor</v>
          </cell>
          <cell r="F722" t="str">
            <v>本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PLA002S50L120</v>
          </cell>
          <cell r="E723" t="str">
            <v>Human EDTA-2K plasma single donor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PLA002S50L121</v>
          </cell>
          <cell r="E724" t="str">
            <v>Human EDTA-2K plasma single donor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PLA002S50L125</v>
          </cell>
          <cell r="E725" t="str">
            <v>Human EDTA-2K plasma single donor</v>
          </cell>
          <cell r="F725" t="str">
            <v>本</v>
          </cell>
          <cell r="G725">
            <v>4</v>
          </cell>
          <cell r="H725">
            <v>0</v>
          </cell>
          <cell r="I725">
            <v>0</v>
          </cell>
          <cell r="J725">
            <v>4</v>
          </cell>
          <cell r="K725">
            <v>0</v>
          </cell>
          <cell r="L725">
            <v>4</v>
          </cell>
          <cell r="O725">
            <v>0</v>
          </cell>
          <cell r="P725">
            <v>0</v>
          </cell>
          <cell r="Q725">
            <v>0</v>
          </cell>
          <cell r="R725">
            <v>4</v>
          </cell>
          <cell r="S725">
            <v>0</v>
          </cell>
        </row>
        <row r="726">
          <cell r="D726" t="str">
            <v>PLA002S50L126</v>
          </cell>
          <cell r="E726" t="str">
            <v>Human EDTA-2K plasma single donor</v>
          </cell>
          <cell r="F726" t="str">
            <v>本</v>
          </cell>
          <cell r="G726">
            <v>3</v>
          </cell>
          <cell r="H726">
            <v>0</v>
          </cell>
          <cell r="I726">
            <v>0</v>
          </cell>
          <cell r="J726">
            <v>3</v>
          </cell>
          <cell r="K726">
            <v>0</v>
          </cell>
          <cell r="L726">
            <v>3</v>
          </cell>
          <cell r="O726">
            <v>0</v>
          </cell>
          <cell r="P726">
            <v>0</v>
          </cell>
          <cell r="Q726">
            <v>0</v>
          </cell>
          <cell r="R726">
            <v>3</v>
          </cell>
          <cell r="S726">
            <v>0</v>
          </cell>
        </row>
        <row r="727">
          <cell r="D727" t="str">
            <v>PLA002S50L127</v>
          </cell>
          <cell r="E727" t="str">
            <v>Human EDTA-2K plasma single donor</v>
          </cell>
          <cell r="F727" t="str">
            <v>本</v>
          </cell>
          <cell r="G727">
            <v>3</v>
          </cell>
          <cell r="H727">
            <v>0</v>
          </cell>
          <cell r="I727">
            <v>0</v>
          </cell>
          <cell r="J727">
            <v>3</v>
          </cell>
          <cell r="K727">
            <v>0</v>
          </cell>
          <cell r="L727">
            <v>3</v>
          </cell>
          <cell r="O727">
            <v>0</v>
          </cell>
          <cell r="P727">
            <v>0</v>
          </cell>
          <cell r="Q727">
            <v>0</v>
          </cell>
          <cell r="R727">
            <v>3</v>
          </cell>
          <cell r="S727">
            <v>0</v>
          </cell>
        </row>
        <row r="728">
          <cell r="D728" t="str">
            <v>PLA002S50L128</v>
          </cell>
          <cell r="E728" t="str">
            <v>Human EDTA-2K plasma single donor</v>
          </cell>
          <cell r="F728" t="str">
            <v>本</v>
          </cell>
          <cell r="G728">
            <v>3</v>
          </cell>
          <cell r="H728">
            <v>0</v>
          </cell>
          <cell r="I728">
            <v>0</v>
          </cell>
          <cell r="J728">
            <v>3</v>
          </cell>
          <cell r="K728">
            <v>0</v>
          </cell>
          <cell r="L728">
            <v>3</v>
          </cell>
          <cell r="O728">
            <v>0</v>
          </cell>
          <cell r="P728">
            <v>0</v>
          </cell>
          <cell r="Q728">
            <v>0</v>
          </cell>
          <cell r="R728">
            <v>3</v>
          </cell>
          <cell r="S728">
            <v>0</v>
          </cell>
        </row>
        <row r="729">
          <cell r="D729" t="str">
            <v>PLA003S50K027</v>
          </cell>
          <cell r="E729" t="str">
            <v>Human EDTA-3K plasma single donor</v>
          </cell>
          <cell r="F729" t="str">
            <v>本</v>
          </cell>
          <cell r="G729">
            <v>2</v>
          </cell>
          <cell r="H729">
            <v>0</v>
          </cell>
          <cell r="I729">
            <v>0</v>
          </cell>
          <cell r="J729">
            <v>2</v>
          </cell>
          <cell r="K729">
            <v>0</v>
          </cell>
          <cell r="L729">
            <v>2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S729">
            <v>0</v>
          </cell>
        </row>
        <row r="730">
          <cell r="D730" t="str">
            <v>PLA003S50K028</v>
          </cell>
          <cell r="E730" t="str">
            <v>Human EDTA-3K plasma single donor</v>
          </cell>
          <cell r="F730" t="str">
            <v>本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PLA004P100K001</v>
          </cell>
          <cell r="E731" t="str">
            <v>Human EDTA-2Na plasma pool of donors</v>
          </cell>
          <cell r="F731" t="str">
            <v>本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PLA004S10K010</v>
          </cell>
          <cell r="E732" t="str">
            <v>Human EDTA-2Na plasma single donor</v>
          </cell>
          <cell r="F732" t="str">
            <v>本</v>
          </cell>
          <cell r="G732">
            <v>4</v>
          </cell>
          <cell r="H732">
            <v>0</v>
          </cell>
          <cell r="I732">
            <v>0</v>
          </cell>
          <cell r="J732">
            <v>4</v>
          </cell>
          <cell r="K732">
            <v>0</v>
          </cell>
          <cell r="L732">
            <v>4</v>
          </cell>
          <cell r="O732">
            <v>0</v>
          </cell>
          <cell r="P732">
            <v>0</v>
          </cell>
          <cell r="Q732">
            <v>0</v>
          </cell>
          <cell r="R732">
            <v>4</v>
          </cell>
          <cell r="S732">
            <v>0</v>
          </cell>
        </row>
        <row r="733">
          <cell r="D733" t="str">
            <v>PLA006S50K002</v>
          </cell>
          <cell r="E733" t="str">
            <v>Human Heparin sodium plasma single d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1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D734" t="str">
            <v>PLA006S50K004</v>
          </cell>
          <cell r="E734" t="str">
            <v>Human Heparin sodium plasma single d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PLA006S50K007</v>
          </cell>
          <cell r="E735" t="str">
            <v>Human Heparin sodium plasma single d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PLA006S50L013</v>
          </cell>
          <cell r="E736" t="str">
            <v>Human heparin sodium plasma single d</v>
          </cell>
          <cell r="F736" t="str">
            <v>本</v>
          </cell>
          <cell r="G736">
            <v>2</v>
          </cell>
          <cell r="H736">
            <v>0</v>
          </cell>
          <cell r="I736">
            <v>0</v>
          </cell>
          <cell r="J736">
            <v>2</v>
          </cell>
          <cell r="K736">
            <v>0</v>
          </cell>
          <cell r="L736">
            <v>2</v>
          </cell>
          <cell r="O736">
            <v>2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PLA006S50L017</v>
          </cell>
          <cell r="E737" t="str">
            <v>Human Heparin sodium plasma single d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PLA006S50L019</v>
          </cell>
          <cell r="E738" t="str">
            <v>Human Heparin sodium plasma single d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PLA006S50L020</v>
          </cell>
          <cell r="E739" t="str">
            <v>Human Heparin sodium plasma single d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PLA006S50L029</v>
          </cell>
          <cell r="E740" t="str">
            <v>Human Heparin sodium plasma single d</v>
          </cell>
          <cell r="F740" t="str">
            <v>本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D741" t="str">
            <v>PLA006S50L032</v>
          </cell>
          <cell r="E741" t="str">
            <v>Human Heparin sodium plasma single d</v>
          </cell>
          <cell r="F741" t="str">
            <v>本</v>
          </cell>
          <cell r="G741">
            <v>2</v>
          </cell>
          <cell r="H741">
            <v>0</v>
          </cell>
          <cell r="I741">
            <v>0</v>
          </cell>
          <cell r="J741">
            <v>2</v>
          </cell>
          <cell r="K741">
            <v>0</v>
          </cell>
          <cell r="L741">
            <v>2</v>
          </cell>
          <cell r="O741">
            <v>0</v>
          </cell>
          <cell r="P741">
            <v>0</v>
          </cell>
          <cell r="Q741">
            <v>0</v>
          </cell>
          <cell r="R741">
            <v>2</v>
          </cell>
          <cell r="S741">
            <v>0</v>
          </cell>
        </row>
        <row r="742">
          <cell r="D742" t="str">
            <v>PLA007A010J019</v>
          </cell>
          <cell r="E742" t="str">
            <v>Human heparin sodium plasma single d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PLA007A020J016</v>
          </cell>
          <cell r="E743" t="str">
            <v>Human heparin sodium plasma single d</v>
          </cell>
          <cell r="F743" t="str">
            <v>本</v>
          </cell>
          <cell r="G743">
            <v>4</v>
          </cell>
          <cell r="H743">
            <v>0</v>
          </cell>
          <cell r="I743">
            <v>0</v>
          </cell>
          <cell r="J743">
            <v>4</v>
          </cell>
          <cell r="K743">
            <v>0</v>
          </cell>
          <cell r="L743">
            <v>4</v>
          </cell>
          <cell r="O743">
            <v>0</v>
          </cell>
          <cell r="P743">
            <v>0</v>
          </cell>
          <cell r="Q743">
            <v>0</v>
          </cell>
          <cell r="R743">
            <v>4</v>
          </cell>
          <cell r="S743">
            <v>0</v>
          </cell>
        </row>
        <row r="744">
          <cell r="D744" t="str">
            <v>PLA007A020J017</v>
          </cell>
          <cell r="E744" t="str">
            <v>Human heparin sodium plasma single d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PLA007A020K004</v>
          </cell>
          <cell r="E745" t="str">
            <v>Human heparin sodium plasma single d</v>
          </cell>
          <cell r="F745" t="str">
            <v>本</v>
          </cell>
          <cell r="G745">
            <v>4</v>
          </cell>
          <cell r="H745">
            <v>0</v>
          </cell>
          <cell r="I745">
            <v>0</v>
          </cell>
          <cell r="J745">
            <v>4</v>
          </cell>
          <cell r="K745">
            <v>0</v>
          </cell>
          <cell r="L745">
            <v>4</v>
          </cell>
          <cell r="O745">
            <v>0</v>
          </cell>
          <cell r="P745">
            <v>0</v>
          </cell>
          <cell r="Q745">
            <v>0</v>
          </cell>
          <cell r="R745">
            <v>4</v>
          </cell>
          <cell r="S745">
            <v>0</v>
          </cell>
        </row>
        <row r="746">
          <cell r="D746" t="str">
            <v>PLA007A020K005</v>
          </cell>
          <cell r="E746" t="str">
            <v>Human heparin sodium plasma single d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PLA007A020K012</v>
          </cell>
          <cell r="E747" t="str">
            <v>Human heparin sodium plasma single d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PLA007A020K013</v>
          </cell>
          <cell r="E748" t="str">
            <v>Human heparin sodium plasma single d</v>
          </cell>
          <cell r="F748" t="str">
            <v>本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PLA007A020K014</v>
          </cell>
          <cell r="E749" t="str">
            <v>Human heparin sodium plasma single d</v>
          </cell>
          <cell r="F749" t="str">
            <v>本</v>
          </cell>
          <cell r="G749">
            <v>4</v>
          </cell>
          <cell r="H749">
            <v>0</v>
          </cell>
          <cell r="I749">
            <v>0</v>
          </cell>
          <cell r="J749">
            <v>4</v>
          </cell>
          <cell r="K749">
            <v>0</v>
          </cell>
          <cell r="L749">
            <v>4</v>
          </cell>
          <cell r="O749">
            <v>0</v>
          </cell>
          <cell r="P749">
            <v>0</v>
          </cell>
          <cell r="Q749">
            <v>0</v>
          </cell>
          <cell r="R749">
            <v>4</v>
          </cell>
          <cell r="S749">
            <v>0</v>
          </cell>
        </row>
        <row r="750">
          <cell r="D750" t="str">
            <v>PLA007A020K015</v>
          </cell>
          <cell r="E750" t="str">
            <v>Human heparin sodium plasma single d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PLA007A020K017</v>
          </cell>
          <cell r="E751" t="str">
            <v>Human heparin sodium plasma single d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PLA007A050J018</v>
          </cell>
          <cell r="E752" t="str">
            <v>Human heparin sodium plasma single d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PLA008A020L001</v>
          </cell>
          <cell r="E753" t="str">
            <v>Human heparin sodium plasma pool of</v>
          </cell>
          <cell r="F753" t="str">
            <v>本</v>
          </cell>
          <cell r="G753">
            <v>17</v>
          </cell>
          <cell r="H753">
            <v>0</v>
          </cell>
          <cell r="I753">
            <v>0</v>
          </cell>
          <cell r="J753">
            <v>17</v>
          </cell>
          <cell r="K753">
            <v>0</v>
          </cell>
          <cell r="L753">
            <v>17</v>
          </cell>
          <cell r="O753">
            <v>0</v>
          </cell>
          <cell r="P753">
            <v>0</v>
          </cell>
          <cell r="Q753">
            <v>0</v>
          </cell>
          <cell r="R753">
            <v>17</v>
          </cell>
          <cell r="S753">
            <v>0</v>
          </cell>
        </row>
        <row r="754">
          <cell r="D754" t="str">
            <v>PLA008A050L002</v>
          </cell>
          <cell r="E754" t="str">
            <v>Human heparin sodium plasma pool of</v>
          </cell>
          <cell r="F754" t="str">
            <v>本</v>
          </cell>
          <cell r="G754">
            <v>22</v>
          </cell>
          <cell r="H754">
            <v>0</v>
          </cell>
          <cell r="I754">
            <v>0</v>
          </cell>
          <cell r="J754">
            <v>22</v>
          </cell>
          <cell r="K754">
            <v>0</v>
          </cell>
          <cell r="L754">
            <v>22</v>
          </cell>
          <cell r="O754">
            <v>0</v>
          </cell>
          <cell r="P754">
            <v>0</v>
          </cell>
          <cell r="Q754">
            <v>0</v>
          </cell>
          <cell r="R754">
            <v>22</v>
          </cell>
          <cell r="S754">
            <v>0</v>
          </cell>
        </row>
        <row r="755">
          <cell r="D755" t="str">
            <v>PLA008A100L001</v>
          </cell>
          <cell r="E755" t="str">
            <v>Human heparin sodium plasma pool of</v>
          </cell>
          <cell r="F755" t="str">
            <v>本</v>
          </cell>
          <cell r="G755">
            <v>11</v>
          </cell>
          <cell r="H755">
            <v>0</v>
          </cell>
          <cell r="I755">
            <v>0</v>
          </cell>
          <cell r="J755">
            <v>11</v>
          </cell>
          <cell r="K755">
            <v>0</v>
          </cell>
          <cell r="L755">
            <v>11</v>
          </cell>
          <cell r="O755">
            <v>0</v>
          </cell>
          <cell r="P755">
            <v>0</v>
          </cell>
          <cell r="Q755">
            <v>0</v>
          </cell>
          <cell r="R755">
            <v>11</v>
          </cell>
          <cell r="S755">
            <v>0</v>
          </cell>
        </row>
        <row r="756">
          <cell r="D756" t="str">
            <v>PLA021B010J001</v>
          </cell>
          <cell r="E756" t="str">
            <v>Human EDTA-3K plasma single donor</v>
          </cell>
          <cell r="F756" t="str">
            <v>本</v>
          </cell>
          <cell r="G756">
            <v>3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O756">
            <v>0</v>
          </cell>
          <cell r="P756">
            <v>0</v>
          </cell>
          <cell r="Q756">
            <v>0</v>
          </cell>
          <cell r="R756">
            <v>3</v>
          </cell>
          <cell r="S756">
            <v>0</v>
          </cell>
        </row>
        <row r="757">
          <cell r="D757" t="str">
            <v>PLA021B010J002</v>
          </cell>
          <cell r="E757" t="str">
            <v>Human EDTA-3K plasma single donor</v>
          </cell>
          <cell r="F757" t="str">
            <v>本</v>
          </cell>
          <cell r="G757">
            <v>3</v>
          </cell>
          <cell r="H757">
            <v>0</v>
          </cell>
          <cell r="I757">
            <v>0</v>
          </cell>
          <cell r="J757">
            <v>3</v>
          </cell>
          <cell r="K757">
            <v>0</v>
          </cell>
          <cell r="L757">
            <v>3</v>
          </cell>
          <cell r="O757">
            <v>0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</row>
        <row r="758">
          <cell r="D758" t="str">
            <v>PLA021B010J003</v>
          </cell>
          <cell r="E758" t="str">
            <v>Human EDTA-3K plasma single donor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PLA022A010I003</v>
          </cell>
          <cell r="E759" t="str">
            <v>Human EDTA-3K plasma pool of donors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PLA0470010K001</v>
          </cell>
          <cell r="E760" t="str">
            <v>Heparin Sodium Cynomolgus monkey pla</v>
          </cell>
          <cell r="F760" t="str">
            <v xml:space="preserve"> 本</v>
          </cell>
          <cell r="G760">
            <v>14</v>
          </cell>
          <cell r="H760">
            <v>0</v>
          </cell>
          <cell r="I760">
            <v>0</v>
          </cell>
          <cell r="J760">
            <v>14</v>
          </cell>
          <cell r="K760">
            <v>0</v>
          </cell>
          <cell r="L760">
            <v>14</v>
          </cell>
          <cell r="O760">
            <v>0</v>
          </cell>
          <cell r="P760">
            <v>0</v>
          </cell>
          <cell r="Q760">
            <v>0</v>
          </cell>
          <cell r="R760">
            <v>14</v>
          </cell>
          <cell r="S760">
            <v>0</v>
          </cell>
        </row>
        <row r="761">
          <cell r="D761" t="str">
            <v>PLA136217</v>
          </cell>
          <cell r="E761" t="str">
            <v>Collagen I coated MW96 plate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PLA136220</v>
          </cell>
          <cell r="E762" t="str">
            <v>Collagen I coated MW96 plate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PLA137265</v>
          </cell>
          <cell r="E763" t="str">
            <v>Collagen I coated MW24 plate</v>
          </cell>
          <cell r="F763" t="str">
            <v>枚</v>
          </cell>
          <cell r="G763">
            <v>10</v>
          </cell>
          <cell r="H763">
            <v>0</v>
          </cell>
          <cell r="I763">
            <v>0</v>
          </cell>
          <cell r="J763">
            <v>10</v>
          </cell>
          <cell r="K763">
            <v>0</v>
          </cell>
          <cell r="L763">
            <v>10</v>
          </cell>
          <cell r="O763">
            <v>0</v>
          </cell>
          <cell r="P763">
            <v>0</v>
          </cell>
          <cell r="Q763">
            <v>0</v>
          </cell>
          <cell r="R763">
            <v>10</v>
          </cell>
          <cell r="S763">
            <v>0</v>
          </cell>
        </row>
        <row r="764">
          <cell r="D764" t="str">
            <v>PLA138044</v>
          </cell>
          <cell r="E764" t="str">
            <v>12wellコラーゲンコートプレート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PLA139064</v>
          </cell>
          <cell r="E765" t="str">
            <v>Collagen I coated MW48 plate</v>
          </cell>
          <cell r="F765" t="str">
            <v>枚</v>
          </cell>
          <cell r="G765">
            <v>14</v>
          </cell>
          <cell r="H765">
            <v>0</v>
          </cell>
          <cell r="I765">
            <v>0</v>
          </cell>
          <cell r="J765">
            <v>14</v>
          </cell>
          <cell r="K765">
            <v>0</v>
          </cell>
          <cell r="L765">
            <v>14</v>
          </cell>
          <cell r="O765">
            <v>0</v>
          </cell>
          <cell r="P765">
            <v>0</v>
          </cell>
          <cell r="Q765">
            <v>0</v>
          </cell>
          <cell r="R765">
            <v>14</v>
          </cell>
          <cell r="S765">
            <v>0</v>
          </cell>
        </row>
        <row r="766">
          <cell r="D766" t="str">
            <v>PLA139065</v>
          </cell>
          <cell r="E766" t="str">
            <v>Collagen I coated MW48 plate</v>
          </cell>
          <cell r="F766" t="str">
            <v>枚</v>
          </cell>
          <cell r="G766">
            <v>3</v>
          </cell>
          <cell r="H766">
            <v>0</v>
          </cell>
          <cell r="I766">
            <v>0</v>
          </cell>
          <cell r="J766">
            <v>3</v>
          </cell>
          <cell r="K766">
            <v>0</v>
          </cell>
          <cell r="L766">
            <v>3</v>
          </cell>
          <cell r="O766">
            <v>0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PLA151A010J078</v>
          </cell>
          <cell r="E767" t="str">
            <v>Human EDTA-2K plasma single donor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PLA152A020K002</v>
          </cell>
          <cell r="E768" t="str">
            <v>Human EDTA-2K plasma pool of donors</v>
          </cell>
          <cell r="F768" t="str">
            <v>本</v>
          </cell>
          <cell r="G768">
            <v>20</v>
          </cell>
          <cell r="H768">
            <v>0</v>
          </cell>
          <cell r="I768">
            <v>0</v>
          </cell>
          <cell r="J768">
            <v>20</v>
          </cell>
          <cell r="K768">
            <v>0</v>
          </cell>
          <cell r="L768">
            <v>20</v>
          </cell>
          <cell r="O768">
            <v>0</v>
          </cell>
          <cell r="P768">
            <v>0</v>
          </cell>
          <cell r="Q768">
            <v>0</v>
          </cell>
          <cell r="R768">
            <v>20</v>
          </cell>
          <cell r="S768">
            <v>0</v>
          </cell>
        </row>
        <row r="769">
          <cell r="D769" t="str">
            <v>PLA152A050K011</v>
          </cell>
          <cell r="E769" t="str">
            <v>Human EDTA-2K plasma pool of donors</v>
          </cell>
          <cell r="F769" t="str">
            <v>本</v>
          </cell>
          <cell r="G769">
            <v>19</v>
          </cell>
          <cell r="H769">
            <v>0</v>
          </cell>
          <cell r="I769">
            <v>0</v>
          </cell>
          <cell r="J769">
            <v>19</v>
          </cell>
          <cell r="K769">
            <v>0</v>
          </cell>
          <cell r="L769">
            <v>19</v>
          </cell>
          <cell r="O769">
            <v>0</v>
          </cell>
          <cell r="P769">
            <v>0</v>
          </cell>
          <cell r="Q769">
            <v>0</v>
          </cell>
          <cell r="R769">
            <v>19</v>
          </cell>
          <cell r="S769">
            <v>0</v>
          </cell>
        </row>
        <row r="770">
          <cell r="D770" t="str">
            <v>PLA152A050L001</v>
          </cell>
          <cell r="E770" t="str">
            <v>Human EDTA-2K plasma pool of donors</v>
          </cell>
          <cell r="F770" t="str">
            <v>本</v>
          </cell>
          <cell r="G770">
            <v>21</v>
          </cell>
          <cell r="H770">
            <v>0</v>
          </cell>
          <cell r="I770">
            <v>0</v>
          </cell>
          <cell r="J770">
            <v>21</v>
          </cell>
          <cell r="K770">
            <v>0</v>
          </cell>
          <cell r="L770">
            <v>21</v>
          </cell>
          <cell r="O770">
            <v>0</v>
          </cell>
          <cell r="P770">
            <v>0</v>
          </cell>
          <cell r="Q770">
            <v>0</v>
          </cell>
          <cell r="R770">
            <v>21</v>
          </cell>
          <cell r="S770">
            <v>0</v>
          </cell>
        </row>
        <row r="771">
          <cell r="D771" t="str">
            <v>PLA152A100K002</v>
          </cell>
          <cell r="E771" t="str">
            <v>Human EDTA-2K plasma pool of donors</v>
          </cell>
          <cell r="F771" t="str">
            <v>本</v>
          </cell>
          <cell r="G771">
            <v>2</v>
          </cell>
          <cell r="H771">
            <v>0</v>
          </cell>
          <cell r="I771">
            <v>0</v>
          </cell>
          <cell r="J771">
            <v>2</v>
          </cell>
          <cell r="K771">
            <v>0</v>
          </cell>
          <cell r="L771">
            <v>2</v>
          </cell>
          <cell r="O771">
            <v>0</v>
          </cell>
          <cell r="P771">
            <v>0</v>
          </cell>
          <cell r="Q771">
            <v>0</v>
          </cell>
          <cell r="R771">
            <v>2</v>
          </cell>
          <cell r="S771">
            <v>0</v>
          </cell>
        </row>
        <row r="772">
          <cell r="D772" t="str">
            <v>PLA152A100L001</v>
          </cell>
          <cell r="E772" t="str">
            <v>Human EDTA-2K plasma pool of donors</v>
          </cell>
          <cell r="F772" t="str">
            <v>本</v>
          </cell>
          <cell r="G772">
            <v>9</v>
          </cell>
          <cell r="H772">
            <v>0</v>
          </cell>
          <cell r="I772">
            <v>0</v>
          </cell>
          <cell r="J772">
            <v>9</v>
          </cell>
          <cell r="K772">
            <v>0</v>
          </cell>
          <cell r="L772">
            <v>9</v>
          </cell>
          <cell r="O772">
            <v>0</v>
          </cell>
          <cell r="P772">
            <v>0</v>
          </cell>
          <cell r="Q772">
            <v>0</v>
          </cell>
          <cell r="R772">
            <v>9</v>
          </cell>
          <cell r="S772">
            <v>0</v>
          </cell>
        </row>
        <row r="773">
          <cell r="D773" t="str">
            <v>PLA152A1L003</v>
          </cell>
          <cell r="E773" t="str">
            <v>Human EDTA-2K plasma pool of donors</v>
          </cell>
          <cell r="F773" t="str">
            <v>本</v>
          </cell>
          <cell r="G773">
            <v>23</v>
          </cell>
          <cell r="H773">
            <v>0</v>
          </cell>
          <cell r="I773">
            <v>0</v>
          </cell>
          <cell r="J773">
            <v>23</v>
          </cell>
          <cell r="K773">
            <v>0</v>
          </cell>
          <cell r="L773">
            <v>23</v>
          </cell>
          <cell r="O773">
            <v>0</v>
          </cell>
          <cell r="P773">
            <v>0</v>
          </cell>
          <cell r="Q773">
            <v>0</v>
          </cell>
          <cell r="R773">
            <v>23</v>
          </cell>
          <cell r="S773">
            <v>0</v>
          </cell>
        </row>
        <row r="774">
          <cell r="D774" t="str">
            <v>PLA240A020J007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PLA240A020J008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PLA240A020J011</v>
          </cell>
          <cell r="E776" t="str">
            <v>Human heparin lithium plasma single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PLA240A050J030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PLA240A050J031</v>
          </cell>
          <cell r="E778" t="str">
            <v>Human heparin lithium plasma single</v>
          </cell>
          <cell r="F778" t="str">
            <v>本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PLA240A050J034</v>
          </cell>
          <cell r="E779" t="str">
            <v>Human heparin lithium plasma single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PLA240A050J035</v>
          </cell>
          <cell r="E780" t="str">
            <v>Human heparin lithium plasma single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RAT569289</v>
          </cell>
          <cell r="E781" t="str">
            <v>Sprague Dawley Rat Plasma</v>
          </cell>
          <cell r="F781" t="str">
            <v>本</v>
          </cell>
          <cell r="G781">
            <v>8</v>
          </cell>
          <cell r="H781">
            <v>0</v>
          </cell>
          <cell r="I781">
            <v>0</v>
          </cell>
          <cell r="J781">
            <v>8</v>
          </cell>
          <cell r="K781">
            <v>0</v>
          </cell>
          <cell r="L781">
            <v>8</v>
          </cell>
          <cell r="O781">
            <v>0</v>
          </cell>
          <cell r="P781">
            <v>0</v>
          </cell>
          <cell r="Q781">
            <v>0</v>
          </cell>
          <cell r="R781">
            <v>8</v>
          </cell>
          <cell r="S781">
            <v>0</v>
          </cell>
        </row>
        <row r="782">
          <cell r="D782" t="str">
            <v>RPT101037</v>
          </cell>
          <cell r="E782" t="str">
            <v>ヒト腎近位尿細管上皮細胞</v>
          </cell>
          <cell r="F782" t="str">
            <v>vial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RPT101038</v>
          </cell>
          <cell r="E783" t="str">
            <v>ヒト腎近位尿細管上皮細胞</v>
          </cell>
          <cell r="F783" t="str">
            <v>vial</v>
          </cell>
          <cell r="G783">
            <v>3</v>
          </cell>
          <cell r="H783">
            <v>0</v>
          </cell>
          <cell r="I783">
            <v>0</v>
          </cell>
          <cell r="J783">
            <v>3</v>
          </cell>
          <cell r="K783">
            <v>0</v>
          </cell>
          <cell r="L783">
            <v>3</v>
          </cell>
          <cell r="O783">
            <v>0</v>
          </cell>
          <cell r="P783">
            <v>0</v>
          </cell>
          <cell r="Q783">
            <v>0</v>
          </cell>
          <cell r="R783">
            <v>3</v>
          </cell>
          <cell r="S783">
            <v>0</v>
          </cell>
        </row>
        <row r="784">
          <cell r="D784" t="str">
            <v>S212471-RF2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SC-C231125A</v>
          </cell>
          <cell r="E785" t="str">
            <v>ヒト皮膚 (Armpit)</v>
          </cell>
          <cell r="F785" t="str">
            <v>枚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SC-F220649-RF2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SC-I230024-RT1</v>
          </cell>
          <cell r="E787" t="str">
            <v>ヒト爪（足）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SC-I230047-LT1</v>
          </cell>
          <cell r="E788" t="str">
            <v>ヒト爪（足）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SC-I230047-RT1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SC-I230077-RT1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SC-I230126-LT1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SC-I230126-RT1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SC-I230166-RF2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SC-I230285-LT1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SC-I230285-RT1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SC-I230297-LT1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SC-I230297-RT1</v>
          </cell>
          <cell r="E797" t="str">
            <v>ヒト爪（足）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SC-I230308-LT1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SC-I230308-RT1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SC-I230320-LT1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SC-I230320-RT1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SC-I230328-LT1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SC-I230328-RT1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SC-I230381-LT1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SC-I230386-LT1</v>
          </cell>
          <cell r="E805" t="str">
            <v>ヒト爪（足）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SC-I230386-RT1</v>
          </cell>
          <cell r="E806" t="str">
            <v>ヒト爪（足）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SC-I230389-LT1</v>
          </cell>
          <cell r="E807" t="str">
            <v>ヒト爪（足）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SC-I230389-RT1</v>
          </cell>
          <cell r="E808" t="str">
            <v>ヒト爪（足）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SC-I230405-LT1</v>
          </cell>
          <cell r="E809" t="str">
            <v>ヒト爪（足）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SC-I230405-RT1</v>
          </cell>
          <cell r="E810" t="str">
            <v>ヒト爪（足）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SC-I230418-RT1</v>
          </cell>
          <cell r="E811" t="str">
            <v>ヒト爪（足）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SC-I230432-LT1</v>
          </cell>
          <cell r="E812" t="str">
            <v>ヒト爪（足）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SC-I230432-RT1</v>
          </cell>
          <cell r="E813" t="str">
            <v>ヒト爪（足）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SC-I230471-LF3</v>
          </cell>
          <cell r="E814" t="str">
            <v>ヒト爪（手）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SC-I230471-LF4</v>
          </cell>
          <cell r="E815" t="str">
            <v>ヒト爪（手）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SC-I230477-LF3</v>
          </cell>
          <cell r="E816" t="str">
            <v>ヒト爪（手）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D817" t="str">
            <v>SC-I230477-LF4</v>
          </cell>
          <cell r="E817" t="str">
            <v>ヒト爪（手）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1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D818" t="str">
            <v>SC-I230477-RF3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1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D819" t="str">
            <v>SC-I230477-RF4</v>
          </cell>
          <cell r="E819" t="str">
            <v>ヒト爪（手）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D820" t="str">
            <v>SC-I230639-LF4</v>
          </cell>
          <cell r="E820" t="str">
            <v>ヒト爪（手）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D821" t="str">
            <v>SC-I230639-RF4</v>
          </cell>
          <cell r="E821" t="str">
            <v>ヒト爪（手）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D822" t="str">
            <v>SC-I230646-LF4</v>
          </cell>
          <cell r="E822" t="str">
            <v>ヒト爪（手）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SC-I230646-RF4</v>
          </cell>
          <cell r="E823" t="str">
            <v>ヒト爪（手）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SC-I230747-LF4</v>
          </cell>
          <cell r="E824" t="str">
            <v>ヒト爪（手）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D825" t="str">
            <v>SC-I230747-RF4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1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D826" t="str">
            <v>SC-I230800-LF3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SC-I230800-LF4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D828" t="str">
            <v>SC-I230800-RF3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D829" t="str">
            <v>SC-I230800-RF4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D830" t="str">
            <v>SC-I240213-LF2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SC-I240213-LF3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SC-I240213-LF4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SC-I240213-RF3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SC-I240213-RF4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SC-I240339-LF2</v>
          </cell>
          <cell r="E835" t="str">
            <v>ヒト爪（手）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1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D836" t="str">
            <v>SC-I240339-LF3</v>
          </cell>
          <cell r="E836" t="str">
            <v>ヒト爪（手）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1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</row>
        <row r="837">
          <cell r="D837" t="str">
            <v>SC-I240339-LF4</v>
          </cell>
          <cell r="E837" t="str">
            <v>ヒト爪（手）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1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D838" t="str">
            <v>SC-I240339-RF2</v>
          </cell>
          <cell r="E838" t="str">
            <v>ヒト爪（手）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D839" t="str">
            <v>SC-I240339-RF3</v>
          </cell>
          <cell r="E839" t="str">
            <v>ヒト爪（手）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D840" t="str">
            <v>SC-I240339-RF4</v>
          </cell>
          <cell r="E840" t="str">
            <v>ヒト爪（手）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SC-I240458-LT1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SC-I240458-RT1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SC-I240495-LT1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SC-I240495-RT1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SC-I240561-LT1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SC-I240561-RT1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SC-L210441-RF2</v>
          </cell>
          <cell r="E847" t="str">
            <v>ヒト爪（手）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SC-L240497</v>
          </cell>
          <cell r="E848" t="str">
            <v>ヒト　顔部皮膚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D849" t="str">
            <v>SC-L240497LHA</v>
          </cell>
          <cell r="E849" t="str">
            <v>ヒト　左側手の甲皮膚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SC-L240497LHI</v>
          </cell>
          <cell r="E850" t="str">
            <v>ヒト　左側臀部皮膚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SC-L240497RHA</v>
          </cell>
          <cell r="E851" t="str">
            <v>ヒト　右側手の甲皮膚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SC-L240497RHI</v>
          </cell>
          <cell r="E852" t="str">
            <v>ヒト　右側臀部皮膚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SC-S211365-1</v>
          </cell>
          <cell r="E853" t="str">
            <v>ヒト皮膚(Hip)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SC-S211365-2</v>
          </cell>
          <cell r="E854" t="str">
            <v>ヒト皮膚(Hip)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SC-S230571-LT1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SC-S230571-RT1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SER001S10K002</v>
          </cell>
          <cell r="E857" t="str">
            <v>True Human Serum single donor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D858" t="str">
            <v>SER001S10K003</v>
          </cell>
          <cell r="E858" t="str">
            <v>True Human Serum single donor</v>
          </cell>
          <cell r="F858" t="str">
            <v>本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D859" t="str">
            <v>SER001S10L004</v>
          </cell>
          <cell r="E859" t="str">
            <v>Human True A serum single donor</v>
          </cell>
          <cell r="F859" t="str">
            <v>本</v>
          </cell>
          <cell r="G859">
            <v>6</v>
          </cell>
          <cell r="H859">
            <v>0</v>
          </cell>
          <cell r="I859">
            <v>0</v>
          </cell>
          <cell r="J859">
            <v>6</v>
          </cell>
          <cell r="K859">
            <v>0</v>
          </cell>
          <cell r="L859">
            <v>6</v>
          </cell>
          <cell r="O859">
            <v>4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SER001S10L005</v>
          </cell>
          <cell r="E860" t="str">
            <v>Human True A serum single donor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2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D861" t="str">
            <v>SER001S10L006</v>
          </cell>
          <cell r="E861" t="str">
            <v>Human True A serum single donor</v>
          </cell>
          <cell r="F861" t="str">
            <v>本</v>
          </cell>
          <cell r="G861">
            <v>5</v>
          </cell>
          <cell r="H861">
            <v>0</v>
          </cell>
          <cell r="I861">
            <v>0</v>
          </cell>
          <cell r="J861">
            <v>5</v>
          </cell>
          <cell r="K861">
            <v>0</v>
          </cell>
          <cell r="L861">
            <v>5</v>
          </cell>
          <cell r="O861">
            <v>3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SER001S10L007</v>
          </cell>
          <cell r="E862" t="str">
            <v>Human True A serum single donor</v>
          </cell>
          <cell r="F862" t="str">
            <v>本</v>
          </cell>
          <cell r="G862">
            <v>4</v>
          </cell>
          <cell r="H862">
            <v>0</v>
          </cell>
          <cell r="I862">
            <v>0</v>
          </cell>
          <cell r="J862">
            <v>4</v>
          </cell>
          <cell r="K862">
            <v>0</v>
          </cell>
          <cell r="L862">
            <v>4</v>
          </cell>
          <cell r="O862">
            <v>3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SER001S50L002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SER004A010K002</v>
          </cell>
          <cell r="E864" t="str">
            <v>True Human Serum single donor</v>
          </cell>
          <cell r="F864" t="str">
            <v>本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SER020A010K046</v>
          </cell>
          <cell r="E865" t="str">
            <v>True Human Serum single donor</v>
          </cell>
          <cell r="F865" t="str">
            <v>本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D866" t="str">
            <v>SER020A010K052</v>
          </cell>
          <cell r="E866" t="str">
            <v>True Human Serum single donor</v>
          </cell>
          <cell r="F866" t="str">
            <v>本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SER020A010K056</v>
          </cell>
          <cell r="E867" t="str">
            <v>True Human Serum single donor</v>
          </cell>
          <cell r="F867" t="str">
            <v>本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SER020A010K061</v>
          </cell>
          <cell r="E868" t="str">
            <v>True Human Serum single donor</v>
          </cell>
          <cell r="F868" t="str">
            <v>本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1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D869" t="str">
            <v>SER020A010K063</v>
          </cell>
          <cell r="E869" t="str">
            <v>Human True A serum single donor</v>
          </cell>
          <cell r="F869" t="str">
            <v>本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1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D870" t="str">
            <v>SER020A010K065</v>
          </cell>
          <cell r="E870" t="str">
            <v>True Human Serum single donor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2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SER020A010K068</v>
          </cell>
          <cell r="E871" t="str">
            <v>True Human Serum single donor</v>
          </cell>
          <cell r="F871" t="str">
            <v>本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SER020A010K075</v>
          </cell>
          <cell r="E872" t="str">
            <v>True Human Serum single donor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2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SER020A010K076</v>
          </cell>
          <cell r="E873" t="str">
            <v>True Human Serum single donor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2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SER020A010K078</v>
          </cell>
          <cell r="E874" t="str">
            <v>True Human Serum single donor</v>
          </cell>
          <cell r="F874" t="str">
            <v>本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SER020A020K005</v>
          </cell>
          <cell r="E875" t="str">
            <v>Human True A serum single donor</v>
          </cell>
          <cell r="F875" t="str">
            <v>本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SER020A020K013</v>
          </cell>
          <cell r="E876" t="str">
            <v>Human True A serum single donor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SER020A020K016</v>
          </cell>
          <cell r="E877" t="str">
            <v>Human True A serum single donor</v>
          </cell>
          <cell r="F877" t="str">
            <v>本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SER020A020K020</v>
          </cell>
          <cell r="E878" t="str">
            <v>Human True A serum single donor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2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SER020A050L021</v>
          </cell>
          <cell r="E879" t="str">
            <v>Human True serum single donor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SER020A050L022</v>
          </cell>
          <cell r="E880" t="str">
            <v>Human True serum single donor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SER020A050L035</v>
          </cell>
          <cell r="E881" t="str">
            <v>Human True serum single donor</v>
          </cell>
          <cell r="F881" t="str">
            <v>本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SER020A050L037</v>
          </cell>
          <cell r="E882" t="str">
            <v>Human True serum single donor</v>
          </cell>
          <cell r="F882" t="str">
            <v>本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SER020A050L038</v>
          </cell>
          <cell r="E883" t="str">
            <v>Human True serum single donor</v>
          </cell>
          <cell r="F883" t="str">
            <v>本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SER020A050L040</v>
          </cell>
          <cell r="E884" t="str">
            <v>Human True serum single donor</v>
          </cell>
          <cell r="F884" t="str">
            <v>本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SER020A050L041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SER020A050L042</v>
          </cell>
          <cell r="E886" t="str">
            <v>Human True serum single donor</v>
          </cell>
          <cell r="F886" t="str">
            <v>本</v>
          </cell>
          <cell r="G886">
            <v>2</v>
          </cell>
          <cell r="H886">
            <v>0</v>
          </cell>
          <cell r="I886">
            <v>0</v>
          </cell>
          <cell r="J886">
            <v>2</v>
          </cell>
          <cell r="K886">
            <v>0</v>
          </cell>
          <cell r="L886">
            <v>2</v>
          </cell>
          <cell r="O886">
            <v>0</v>
          </cell>
          <cell r="P886">
            <v>0</v>
          </cell>
          <cell r="Q886">
            <v>0</v>
          </cell>
          <cell r="R886">
            <v>2</v>
          </cell>
          <cell r="S886">
            <v>0</v>
          </cell>
        </row>
        <row r="887">
          <cell r="D887" t="str">
            <v>SER020A050L043</v>
          </cell>
          <cell r="E887" t="str">
            <v>Human True serum single donor</v>
          </cell>
          <cell r="F887" t="str">
            <v>本</v>
          </cell>
          <cell r="G887">
            <v>2</v>
          </cell>
          <cell r="H887">
            <v>0</v>
          </cell>
          <cell r="I887">
            <v>0</v>
          </cell>
          <cell r="J887">
            <v>2</v>
          </cell>
          <cell r="K887">
            <v>0</v>
          </cell>
          <cell r="L887">
            <v>2</v>
          </cell>
          <cell r="O887">
            <v>0</v>
          </cell>
          <cell r="P887">
            <v>0</v>
          </cell>
          <cell r="Q887">
            <v>0</v>
          </cell>
          <cell r="R887">
            <v>2</v>
          </cell>
          <cell r="S887">
            <v>0</v>
          </cell>
        </row>
        <row r="888">
          <cell r="D888" t="str">
            <v>SER020A050L044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SER020A050L046</v>
          </cell>
          <cell r="E889" t="str">
            <v>Human True serum single donor</v>
          </cell>
          <cell r="F889" t="str">
            <v>本</v>
          </cell>
          <cell r="G889">
            <v>2</v>
          </cell>
          <cell r="H889">
            <v>0</v>
          </cell>
          <cell r="I889">
            <v>0</v>
          </cell>
          <cell r="J889">
            <v>2</v>
          </cell>
          <cell r="K889">
            <v>0</v>
          </cell>
          <cell r="L889">
            <v>2</v>
          </cell>
          <cell r="O889">
            <v>0</v>
          </cell>
          <cell r="P889">
            <v>0</v>
          </cell>
          <cell r="Q889">
            <v>0</v>
          </cell>
          <cell r="R889">
            <v>2</v>
          </cell>
          <cell r="S889">
            <v>0</v>
          </cell>
        </row>
        <row r="890">
          <cell r="D890" t="str">
            <v>SER020A050L049</v>
          </cell>
          <cell r="E890" t="str">
            <v>Human True serum single donor</v>
          </cell>
          <cell r="F890" t="str">
            <v>本</v>
          </cell>
          <cell r="G890">
            <v>2</v>
          </cell>
          <cell r="H890">
            <v>0</v>
          </cell>
          <cell r="I890">
            <v>0</v>
          </cell>
          <cell r="J890">
            <v>2</v>
          </cell>
          <cell r="K890">
            <v>0</v>
          </cell>
          <cell r="L890">
            <v>2</v>
          </cell>
          <cell r="O890">
            <v>0</v>
          </cell>
          <cell r="P890">
            <v>0</v>
          </cell>
          <cell r="Q890">
            <v>0</v>
          </cell>
          <cell r="R890">
            <v>2</v>
          </cell>
          <cell r="S890">
            <v>0</v>
          </cell>
        </row>
        <row r="891">
          <cell r="D891" t="str">
            <v>SER020A050L051</v>
          </cell>
          <cell r="E891" t="str">
            <v>Human True serum single donor</v>
          </cell>
          <cell r="F891" t="str">
            <v>本</v>
          </cell>
          <cell r="G891">
            <v>2</v>
          </cell>
          <cell r="H891">
            <v>0</v>
          </cell>
          <cell r="I891">
            <v>0</v>
          </cell>
          <cell r="J891">
            <v>2</v>
          </cell>
          <cell r="K891">
            <v>0</v>
          </cell>
          <cell r="L891">
            <v>2</v>
          </cell>
          <cell r="O891">
            <v>0</v>
          </cell>
          <cell r="P891">
            <v>0</v>
          </cell>
          <cell r="Q891">
            <v>0</v>
          </cell>
          <cell r="R891">
            <v>2</v>
          </cell>
          <cell r="S891">
            <v>0</v>
          </cell>
        </row>
        <row r="892">
          <cell r="D892" t="str">
            <v>SER020A050L052</v>
          </cell>
          <cell r="E892" t="str">
            <v>Human True serum single donor</v>
          </cell>
          <cell r="F892" t="str">
            <v>本</v>
          </cell>
          <cell r="G892">
            <v>2</v>
          </cell>
          <cell r="H892">
            <v>0</v>
          </cell>
          <cell r="I892">
            <v>0</v>
          </cell>
          <cell r="J892">
            <v>2</v>
          </cell>
          <cell r="K892">
            <v>0</v>
          </cell>
          <cell r="L892">
            <v>2</v>
          </cell>
          <cell r="O892">
            <v>0</v>
          </cell>
          <cell r="P892">
            <v>0</v>
          </cell>
          <cell r="Q892">
            <v>0</v>
          </cell>
          <cell r="R892">
            <v>2</v>
          </cell>
          <cell r="S892">
            <v>0</v>
          </cell>
        </row>
        <row r="893">
          <cell r="D893" t="str">
            <v>SER020A050L054</v>
          </cell>
          <cell r="E893" t="str">
            <v>Human True serum single donor</v>
          </cell>
          <cell r="F893" t="str">
            <v>本</v>
          </cell>
          <cell r="G893">
            <v>2</v>
          </cell>
          <cell r="H893">
            <v>0</v>
          </cell>
          <cell r="I893">
            <v>0</v>
          </cell>
          <cell r="J893">
            <v>2</v>
          </cell>
          <cell r="K893">
            <v>0</v>
          </cell>
          <cell r="L893">
            <v>2</v>
          </cell>
          <cell r="O893">
            <v>0</v>
          </cell>
          <cell r="P893">
            <v>0</v>
          </cell>
          <cell r="Q893">
            <v>0</v>
          </cell>
          <cell r="R893">
            <v>2</v>
          </cell>
          <cell r="S893">
            <v>0</v>
          </cell>
        </row>
        <row r="894">
          <cell r="D894" t="str">
            <v>SER020A050L058</v>
          </cell>
          <cell r="E894" t="str">
            <v>Human True serum single donor</v>
          </cell>
          <cell r="F894" t="str">
            <v>本</v>
          </cell>
          <cell r="G894">
            <v>2</v>
          </cell>
          <cell r="H894">
            <v>0</v>
          </cell>
          <cell r="I894">
            <v>0</v>
          </cell>
          <cell r="J894">
            <v>2</v>
          </cell>
          <cell r="K894">
            <v>0</v>
          </cell>
          <cell r="L894">
            <v>2</v>
          </cell>
          <cell r="O894">
            <v>0</v>
          </cell>
          <cell r="P894">
            <v>0</v>
          </cell>
          <cell r="Q894">
            <v>0</v>
          </cell>
          <cell r="R894">
            <v>2</v>
          </cell>
          <cell r="S894">
            <v>0</v>
          </cell>
        </row>
        <row r="895">
          <cell r="D895" t="str">
            <v>SER020A050L061</v>
          </cell>
          <cell r="E895" t="str">
            <v>Human True serum single donor</v>
          </cell>
          <cell r="F895" t="str">
            <v>本</v>
          </cell>
          <cell r="G895">
            <v>2</v>
          </cell>
          <cell r="H895">
            <v>0</v>
          </cell>
          <cell r="I895">
            <v>0</v>
          </cell>
          <cell r="J895">
            <v>2</v>
          </cell>
          <cell r="K895">
            <v>0</v>
          </cell>
          <cell r="L895">
            <v>2</v>
          </cell>
          <cell r="O895">
            <v>0</v>
          </cell>
          <cell r="P895">
            <v>0</v>
          </cell>
          <cell r="Q895">
            <v>0</v>
          </cell>
          <cell r="R895">
            <v>2</v>
          </cell>
          <cell r="S895">
            <v>0</v>
          </cell>
        </row>
        <row r="896">
          <cell r="D896" t="str">
            <v>SER020A050L062</v>
          </cell>
          <cell r="E896" t="str">
            <v>Human True serum single donor</v>
          </cell>
          <cell r="F896" t="str">
            <v>本</v>
          </cell>
          <cell r="G896">
            <v>2</v>
          </cell>
          <cell r="H896">
            <v>0</v>
          </cell>
          <cell r="I896">
            <v>0</v>
          </cell>
          <cell r="J896">
            <v>2</v>
          </cell>
          <cell r="K896">
            <v>0</v>
          </cell>
          <cell r="L896">
            <v>2</v>
          </cell>
          <cell r="O896">
            <v>0</v>
          </cell>
          <cell r="P896">
            <v>0</v>
          </cell>
          <cell r="Q896">
            <v>0</v>
          </cell>
          <cell r="R896">
            <v>2</v>
          </cell>
          <cell r="S896">
            <v>0</v>
          </cell>
        </row>
        <row r="897">
          <cell r="D897" t="str">
            <v>SER020A050L063</v>
          </cell>
          <cell r="E897" t="str">
            <v>Human True serum single donor</v>
          </cell>
          <cell r="F897" t="str">
            <v>本</v>
          </cell>
          <cell r="G897">
            <v>2</v>
          </cell>
          <cell r="H897">
            <v>0</v>
          </cell>
          <cell r="I897">
            <v>0</v>
          </cell>
          <cell r="J897">
            <v>2</v>
          </cell>
          <cell r="K897">
            <v>0</v>
          </cell>
          <cell r="L897">
            <v>2</v>
          </cell>
          <cell r="O897">
            <v>0</v>
          </cell>
          <cell r="P897">
            <v>0</v>
          </cell>
          <cell r="Q897">
            <v>0</v>
          </cell>
          <cell r="R897">
            <v>2</v>
          </cell>
          <cell r="S897">
            <v>0</v>
          </cell>
        </row>
        <row r="898">
          <cell r="D898" t="str">
            <v>SER020A050L064</v>
          </cell>
          <cell r="E898" t="str">
            <v>Human True serum single donor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SIL000F011A</v>
          </cell>
          <cell r="E899" t="str">
            <v>SILENSOMES CONTROL</v>
          </cell>
          <cell r="F899" t="str">
            <v xml:space="preserve"> 本</v>
          </cell>
          <cell r="G899">
            <v>4</v>
          </cell>
          <cell r="H899">
            <v>0</v>
          </cell>
          <cell r="I899">
            <v>0</v>
          </cell>
          <cell r="J899">
            <v>4</v>
          </cell>
          <cell r="K899">
            <v>0</v>
          </cell>
          <cell r="L899">
            <v>4</v>
          </cell>
          <cell r="O899">
            <v>0</v>
          </cell>
          <cell r="P899">
            <v>0</v>
          </cell>
          <cell r="Q899">
            <v>0</v>
          </cell>
          <cell r="R899">
            <v>4</v>
          </cell>
          <cell r="S899">
            <v>0</v>
          </cell>
        </row>
        <row r="900">
          <cell r="D900" t="str">
            <v>SIL210F011A</v>
          </cell>
          <cell r="E900" t="str">
            <v>Human hepatic SILENSOMES 1A2</v>
          </cell>
          <cell r="F900" t="str">
            <v xml:space="preserve"> 本</v>
          </cell>
          <cell r="G900">
            <v>7</v>
          </cell>
          <cell r="H900">
            <v>0</v>
          </cell>
          <cell r="I900">
            <v>0</v>
          </cell>
          <cell r="J900">
            <v>7</v>
          </cell>
          <cell r="K900">
            <v>0</v>
          </cell>
          <cell r="L900">
            <v>7</v>
          </cell>
          <cell r="O900">
            <v>0</v>
          </cell>
          <cell r="P900">
            <v>0</v>
          </cell>
          <cell r="Q900">
            <v>0</v>
          </cell>
          <cell r="R900">
            <v>7</v>
          </cell>
          <cell r="S900">
            <v>0</v>
          </cell>
        </row>
        <row r="901">
          <cell r="D901" t="str">
            <v>SIL220F011A</v>
          </cell>
          <cell r="E901" t="str">
            <v>Human hepatic SILENSOMES 2A6</v>
          </cell>
          <cell r="F901" t="str">
            <v xml:space="preserve"> 本</v>
          </cell>
          <cell r="G901">
            <v>4</v>
          </cell>
          <cell r="H901">
            <v>0</v>
          </cell>
          <cell r="I901">
            <v>0</v>
          </cell>
          <cell r="J901">
            <v>4</v>
          </cell>
          <cell r="K901">
            <v>0</v>
          </cell>
          <cell r="L901">
            <v>4</v>
          </cell>
          <cell r="O901">
            <v>0</v>
          </cell>
          <cell r="P901">
            <v>0</v>
          </cell>
          <cell r="Q901">
            <v>0</v>
          </cell>
          <cell r="R901">
            <v>4</v>
          </cell>
          <cell r="S901">
            <v>0</v>
          </cell>
        </row>
        <row r="902">
          <cell r="D902" t="str">
            <v>SIL240F011A</v>
          </cell>
          <cell r="E902" t="str">
            <v>Human hepatic SILENSOMES 2D6</v>
          </cell>
          <cell r="F902" t="str">
            <v xml:space="preserve"> 本</v>
          </cell>
          <cell r="G902">
            <v>5</v>
          </cell>
          <cell r="H902">
            <v>0</v>
          </cell>
          <cell r="I902">
            <v>0</v>
          </cell>
          <cell r="J902">
            <v>5</v>
          </cell>
          <cell r="K902">
            <v>0</v>
          </cell>
          <cell r="L902">
            <v>5</v>
          </cell>
          <cell r="O902">
            <v>0</v>
          </cell>
          <cell r="P902">
            <v>0</v>
          </cell>
          <cell r="Q902">
            <v>0</v>
          </cell>
          <cell r="R902">
            <v>5</v>
          </cell>
          <cell r="S902">
            <v>0</v>
          </cell>
        </row>
        <row r="903">
          <cell r="D903" t="str">
            <v>SIL260F011A</v>
          </cell>
          <cell r="E903" t="str">
            <v>Human hepatic SILENSOMES 2C9</v>
          </cell>
          <cell r="F903" t="str">
            <v xml:space="preserve"> 本</v>
          </cell>
          <cell r="G903">
            <v>11</v>
          </cell>
          <cell r="H903">
            <v>0</v>
          </cell>
          <cell r="I903">
            <v>0</v>
          </cell>
          <cell r="J903">
            <v>11</v>
          </cell>
          <cell r="K903">
            <v>0</v>
          </cell>
          <cell r="L903">
            <v>11</v>
          </cell>
          <cell r="O903">
            <v>0</v>
          </cell>
          <cell r="P903">
            <v>0</v>
          </cell>
          <cell r="Q903">
            <v>0</v>
          </cell>
          <cell r="R903">
            <v>11</v>
          </cell>
          <cell r="S903">
            <v>0</v>
          </cell>
        </row>
        <row r="904">
          <cell r="D904" t="str">
            <v>SIL270F011A</v>
          </cell>
          <cell r="E904" t="str">
            <v>Human hepatic SILENSOMES 2C19</v>
          </cell>
          <cell r="F904" t="str">
            <v xml:space="preserve"> 本</v>
          </cell>
          <cell r="G904">
            <v>4</v>
          </cell>
          <cell r="H904">
            <v>0</v>
          </cell>
          <cell r="I904">
            <v>0</v>
          </cell>
          <cell r="J904">
            <v>4</v>
          </cell>
          <cell r="K904">
            <v>0</v>
          </cell>
          <cell r="L904">
            <v>4</v>
          </cell>
          <cell r="O904">
            <v>0</v>
          </cell>
          <cell r="P904">
            <v>0</v>
          </cell>
          <cell r="Q904">
            <v>0</v>
          </cell>
          <cell r="R904">
            <v>4</v>
          </cell>
          <cell r="S904">
            <v>0</v>
          </cell>
        </row>
        <row r="905">
          <cell r="D905" t="str">
            <v>SKIN2S1L034</v>
          </cell>
          <cell r="E905" t="str">
            <v>Dermatomed skin sheet- 12-25cm2 400-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SL-240613</v>
          </cell>
          <cell r="E906" t="str">
            <v>ラット（Slc:SD）血清、国内供給</v>
          </cell>
          <cell r="F906" t="str">
            <v>本</v>
          </cell>
          <cell r="G906">
            <v>3</v>
          </cell>
          <cell r="H906">
            <v>0</v>
          </cell>
          <cell r="I906">
            <v>0</v>
          </cell>
          <cell r="J906">
            <v>3</v>
          </cell>
          <cell r="K906">
            <v>0</v>
          </cell>
          <cell r="L906">
            <v>3</v>
          </cell>
          <cell r="O906">
            <v>0</v>
          </cell>
          <cell r="P906">
            <v>0</v>
          </cell>
          <cell r="Q906">
            <v>0</v>
          </cell>
          <cell r="R906">
            <v>3</v>
          </cell>
          <cell r="S906">
            <v>0</v>
          </cell>
        </row>
        <row r="907">
          <cell r="D907" t="str">
            <v>SL-240620</v>
          </cell>
          <cell r="E907" t="str">
            <v>ラット（Slc:SD）プラズマ、国内供給</v>
          </cell>
          <cell r="F907" t="str">
            <v>本</v>
          </cell>
          <cell r="G907">
            <v>9</v>
          </cell>
          <cell r="H907">
            <v>0</v>
          </cell>
          <cell r="I907">
            <v>0</v>
          </cell>
          <cell r="J907">
            <v>9</v>
          </cell>
          <cell r="K907">
            <v>0</v>
          </cell>
          <cell r="L907">
            <v>9</v>
          </cell>
          <cell r="O907">
            <v>0</v>
          </cell>
          <cell r="P907">
            <v>0</v>
          </cell>
          <cell r="Q907">
            <v>0</v>
          </cell>
          <cell r="R907">
            <v>9</v>
          </cell>
          <cell r="S907">
            <v>0</v>
          </cell>
        </row>
        <row r="908">
          <cell r="D908" t="str">
            <v>SL-240829</v>
          </cell>
          <cell r="E908" t="str">
            <v>ラット（Slc:SD）血清、国内供給</v>
          </cell>
          <cell r="F908" t="str">
            <v>本</v>
          </cell>
          <cell r="G908">
            <v>7</v>
          </cell>
          <cell r="H908">
            <v>0</v>
          </cell>
          <cell r="I908">
            <v>0</v>
          </cell>
          <cell r="J908">
            <v>7</v>
          </cell>
          <cell r="K908">
            <v>0</v>
          </cell>
          <cell r="L908">
            <v>7</v>
          </cell>
          <cell r="O908">
            <v>0</v>
          </cell>
          <cell r="P908">
            <v>0</v>
          </cell>
          <cell r="Q908">
            <v>0</v>
          </cell>
          <cell r="R908">
            <v>7</v>
          </cell>
          <cell r="S908">
            <v>0</v>
          </cell>
        </row>
        <row r="909">
          <cell r="D909" t="str">
            <v>SL-DP-301</v>
          </cell>
          <cell r="E909" t="str">
            <v>イヌ（Beagle dog）プラズマ、国内供給</v>
          </cell>
          <cell r="F909" t="str">
            <v>本</v>
          </cell>
          <cell r="G909">
            <v>5</v>
          </cell>
          <cell r="H909">
            <v>0</v>
          </cell>
          <cell r="I909">
            <v>0</v>
          </cell>
          <cell r="J909">
            <v>5</v>
          </cell>
          <cell r="K909">
            <v>0</v>
          </cell>
          <cell r="L909">
            <v>5</v>
          </cell>
          <cell r="O909">
            <v>0</v>
          </cell>
          <cell r="P909">
            <v>0</v>
          </cell>
          <cell r="Q909">
            <v>0</v>
          </cell>
          <cell r="R909">
            <v>5</v>
          </cell>
          <cell r="S909">
            <v>0</v>
          </cell>
        </row>
        <row r="910">
          <cell r="D910" t="str">
            <v>SL-DS-302</v>
          </cell>
          <cell r="E910" t="str">
            <v>イヌ（Beagle dog）血清、国内供給</v>
          </cell>
          <cell r="F910" t="str">
            <v>本</v>
          </cell>
          <cell r="G910">
            <v>5</v>
          </cell>
          <cell r="H910">
            <v>0</v>
          </cell>
          <cell r="I910">
            <v>0</v>
          </cell>
          <cell r="J910">
            <v>5</v>
          </cell>
          <cell r="K910">
            <v>0</v>
          </cell>
          <cell r="L910">
            <v>5</v>
          </cell>
          <cell r="O910">
            <v>0</v>
          </cell>
          <cell r="P910">
            <v>0</v>
          </cell>
          <cell r="Q910">
            <v>0</v>
          </cell>
          <cell r="R910">
            <v>5</v>
          </cell>
          <cell r="S910">
            <v>0</v>
          </cell>
        </row>
        <row r="911">
          <cell r="D911" t="str">
            <v>SL-K2409261</v>
          </cell>
          <cell r="E911" t="str">
            <v>ラット組織ホモジネート調製品</v>
          </cell>
          <cell r="F911" t="str">
            <v>式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SL-K2409262</v>
          </cell>
          <cell r="E912" t="str">
            <v>ラット組織ホモジネート調製品</v>
          </cell>
          <cell r="F912" t="str">
            <v>式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STR0020K005</v>
          </cell>
          <cell r="E913" t="str">
            <v>Frozen human abdominal stratum corne</v>
          </cell>
          <cell r="F913" t="str">
            <v>枚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1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STR0020K024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</row>
        <row r="915">
          <cell r="D915" t="str">
            <v>STR0020K046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STR0020L012</v>
          </cell>
          <cell r="E916" t="str">
            <v>Frozen human abdominal stratum corne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STR0020L013</v>
          </cell>
          <cell r="E917" t="str">
            <v>Frozen human abdominal stratum corne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STR0020L014</v>
          </cell>
          <cell r="E918" t="str">
            <v>Frozen human abdominal stratum corne</v>
          </cell>
          <cell r="F918" t="str">
            <v>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STR0020L015</v>
          </cell>
          <cell r="E919" t="str">
            <v>Frozen human abdominal stratum corne</v>
          </cell>
          <cell r="F919" t="str">
            <v>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STR0020L017</v>
          </cell>
          <cell r="E920" t="str">
            <v>Frozen human abdominal stratum corne</v>
          </cell>
          <cell r="F920" t="str">
            <v>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TRA004000K020</v>
          </cell>
          <cell r="E921" t="str">
            <v>Frozen human abdominal skin with sub</v>
          </cell>
          <cell r="F921" t="str">
            <v>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TRA004000K042</v>
          </cell>
          <cell r="E922" t="str">
            <v>Frozen human abdominal skin with sub</v>
          </cell>
          <cell r="F922" t="str">
            <v>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TRA004000K043</v>
          </cell>
          <cell r="E923" t="str">
            <v>Frozen human abdominal skin with sub</v>
          </cell>
          <cell r="F923" t="str">
            <v>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TRA004000K049</v>
          </cell>
          <cell r="E924" t="str">
            <v>Frozen human abdominal skin with sub</v>
          </cell>
          <cell r="F924" t="str">
            <v>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TRA004000K050</v>
          </cell>
          <cell r="E925" t="str">
            <v>Frozen human abdominal skin with sub</v>
          </cell>
          <cell r="F925" t="str">
            <v>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1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D926" t="str">
            <v>TRA004000L010</v>
          </cell>
          <cell r="E926" t="str">
            <v>Frozen human abdominal skin with sub</v>
          </cell>
          <cell r="F926" t="str">
            <v>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TRA1FTS2L007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TRA1FTS2L008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1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D929" t="str">
            <v>TRA1FTS3K010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TRA1FTS3K018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TRA1FTS3K019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TRA1FTS3K020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TRA1FTS3L049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TRA1FTS3L050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TRA1FTS3L051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TRA1FTS3L052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TRA1FTS4K111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TRA1FTS4K156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TRA1FTS4K195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TRA1FTS4K196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TRA1FTS4K207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TRA1FTS4K209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TRA1FTS4L281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TRA1FTS4L282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TRA1FTS4L283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TRA1FTS4L284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TRA1FTS5K075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TRA1FTS5L080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TRA1FTS5L081</v>
          </cell>
          <cell r="E949" t="str">
            <v>Full thickness skin sheet without ad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TRA1FTS5L082</v>
          </cell>
          <cell r="E950" t="str">
            <v>Full thickness skin sheet without ad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D951" t="str">
            <v>TRA1FTS5L083</v>
          </cell>
          <cell r="E951" t="str">
            <v>Full thickness skin sheet without ad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TRA1FTS5L090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TRA1FTS5L091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TRA2T24D20K016</v>
          </cell>
          <cell r="E954" t="str">
            <v>Dermatomed skin disc 200-400μm-20mm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TRA2T24D20K026</v>
          </cell>
          <cell r="E955" t="str">
            <v>Dermatomed skin disc 200-400μm-20mm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D956" t="str">
            <v>TRA2T24S1L055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TRA2T24S1L056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1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D958" t="str">
            <v>TRA2T24S1L063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TRA2T24S1L065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1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D960" t="str">
            <v>TRA2T24S1L067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TRA2T24S1L071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1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D962" t="str">
            <v>TRA2T24S2L173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TRA2T24S2L174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TRA2T24S2L206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TRA2T24S2L213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D966" t="str">
            <v>TRA2T24S2L221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TRA2T24S3K062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TRA2T24S3K065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TRA2T24S3L155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1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D970" t="str">
            <v>TRA2T24S3L169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D971" t="str">
            <v>TRA2T24S4L052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1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D972" t="str">
            <v>TRA2T47D20L039</v>
          </cell>
          <cell r="E972" t="str">
            <v>Dermatomed skin disc 400-700μm-20mm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TRA2T47D20L047</v>
          </cell>
          <cell r="E973" t="str">
            <v>Dermatomed skin disc 400-700μm-20mm</v>
          </cell>
          <cell r="F973" t="str">
            <v xml:space="preserve"> 枚</v>
          </cell>
          <cell r="G973">
            <v>11</v>
          </cell>
          <cell r="H973">
            <v>0</v>
          </cell>
          <cell r="I973">
            <v>0</v>
          </cell>
          <cell r="J973">
            <v>11</v>
          </cell>
          <cell r="K973">
            <v>0</v>
          </cell>
          <cell r="L973">
            <v>11</v>
          </cell>
          <cell r="O973">
            <v>0</v>
          </cell>
          <cell r="P973">
            <v>0</v>
          </cell>
          <cell r="Q973">
            <v>0</v>
          </cell>
          <cell r="R973">
            <v>11</v>
          </cell>
          <cell r="S973">
            <v>0</v>
          </cell>
        </row>
        <row r="974">
          <cell r="D974" t="str">
            <v>TRA2T47D20L048</v>
          </cell>
          <cell r="E974" t="str">
            <v>Dermatomed skin disc 400-700μm-20mm</v>
          </cell>
          <cell r="F974" t="str">
            <v xml:space="preserve"> 枚</v>
          </cell>
          <cell r="G974">
            <v>11</v>
          </cell>
          <cell r="H974">
            <v>0</v>
          </cell>
          <cell r="I974">
            <v>0</v>
          </cell>
          <cell r="J974">
            <v>11</v>
          </cell>
          <cell r="K974">
            <v>0</v>
          </cell>
          <cell r="L974">
            <v>11</v>
          </cell>
          <cell r="O974">
            <v>0</v>
          </cell>
          <cell r="P974">
            <v>0</v>
          </cell>
          <cell r="Q974">
            <v>0</v>
          </cell>
          <cell r="R974">
            <v>11</v>
          </cell>
          <cell r="S974">
            <v>0</v>
          </cell>
        </row>
        <row r="975">
          <cell r="D975" t="str">
            <v>TRA2T47S1K031</v>
          </cell>
          <cell r="E975" t="str">
            <v>Dermatomed skin sheet- 12-25cm2 400-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TRA2T47S1L058</v>
          </cell>
          <cell r="E976" t="str">
            <v>Dermatomed skin sheet- 12-25cm2 400-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TRA2T47S1L059</v>
          </cell>
          <cell r="E977" t="str">
            <v>Dermatomed skin sheet- 12-25cm2 400-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TRA2T47S1L060</v>
          </cell>
          <cell r="E978" t="str">
            <v>Dermatomed skin sheet- 12-25cm2 400-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TRA2T47S1L061</v>
          </cell>
          <cell r="E979" t="str">
            <v>Dermatomed skin sheet- 12-25cm2 400-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TRA2T47S1L062</v>
          </cell>
          <cell r="E980" t="str">
            <v>Dermatomed skin sheet- 12-25cm2 400-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TRA2T47S2K079</v>
          </cell>
          <cell r="E981" t="str">
            <v>Dermatomed skin sheet- 25 -50 cm2 40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1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D982" t="str">
            <v>TRA2T47S2K086</v>
          </cell>
          <cell r="E982" t="str">
            <v>Dermatomed skin sheet- 25 -50 cm2 40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1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D983" t="str">
            <v>TRA2T47S2K090</v>
          </cell>
          <cell r="E983" t="str">
            <v>Dermatomed skin sheet- 25 -50 cm2 40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1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D984" t="str">
            <v>TRA2T47S2K109</v>
          </cell>
          <cell r="E984" t="str">
            <v>Dermatomed skin sheet- 25 -50 cm2 40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TRA2T47S2L136</v>
          </cell>
          <cell r="E985" t="str">
            <v>Dermatomed skin sheet- 25 -50 cm2 40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TRA2T47S2L142</v>
          </cell>
          <cell r="E986" t="str">
            <v>Dermatomed skin sheet- 25 -50 cm2 40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TRA2T47S2L148</v>
          </cell>
          <cell r="E987" t="str">
            <v>Dermatomed skin sheet- 25 -50 cm2 40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TRA2T47S2L149</v>
          </cell>
          <cell r="E988" t="str">
            <v>Dermatomed skin sheet- 25 -50 cm2 40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TRA2T47S2L155</v>
          </cell>
          <cell r="E989" t="str">
            <v>Dermatomed skin sheet- 25 -50 cm2 40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TRA2T47S2L164</v>
          </cell>
          <cell r="E990" t="str">
            <v>Dermatomed skin sheet- 25 -50 cm2 40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TRA2T47S2L172</v>
          </cell>
          <cell r="E991" t="str">
            <v>Dermatomed skin sheet- 25 -50 cm2 40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TRA2T47S2L173</v>
          </cell>
          <cell r="E992" t="str">
            <v>Dermatomed skin sheet- 25 -50 cm2 40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D993" t="str">
            <v>TRA2T47S2L174</v>
          </cell>
          <cell r="E993" t="str">
            <v>Dermatomed skin sheet- 25 -50 cm2 40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TRA2T47S2L175</v>
          </cell>
          <cell r="E994" t="str">
            <v>Dermatomed skin sheet- 25 -50 cm2 40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TRA2T47S2L177</v>
          </cell>
          <cell r="E995" t="str">
            <v>Dermatomed skin sheet- 25 -50 cm2 40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1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D996" t="str">
            <v>TRA2T47S2L202</v>
          </cell>
          <cell r="E996" t="str">
            <v>Dermatomed skin sheet- 25 -50 cm2 40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TRA2T47S3K126</v>
          </cell>
          <cell r="E997" t="str">
            <v>Dermatomed skin sheet- 50 -100 cm2 4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TRA2T47S3K127</v>
          </cell>
          <cell r="E998" t="str">
            <v>Dermatomed skin sheet- 50 -100 cm2 4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TRA2T47S3K154</v>
          </cell>
          <cell r="E999" t="str">
            <v>Dermatomed skin sheet- 50 -100 cm2 4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TRA2T47S3L178</v>
          </cell>
          <cell r="E1000" t="str">
            <v>Dermatomed skin sheet- 50 -100 cm2 4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TRA2T47S3L191</v>
          </cell>
          <cell r="E1001" t="str">
            <v>Dermatomed skin sheet- 50 -100 cm2 4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TRA2T47S3L192</v>
          </cell>
          <cell r="E1002" t="str">
            <v>Dermatomed skin sheet- 50 -100 cm2 4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1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D1003" t="str">
            <v>TRA2T47S3L197</v>
          </cell>
          <cell r="E1003" t="str">
            <v>Dermatomed skin sheet- 50 -100 cm2 4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TRA2T47S3L205</v>
          </cell>
          <cell r="E1004" t="str">
            <v>Dermatomed skin sheet- 50 -100 cm2 4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TRA2T47S3L210</v>
          </cell>
          <cell r="E1005" t="str">
            <v>Dermatomed skin sheet- 50 -100 cm2 4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TRA2T47S3L215</v>
          </cell>
          <cell r="E1006" t="str">
            <v>Dermatomed skin sheet- 50 -100 cm2 4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1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</row>
        <row r="1007">
          <cell r="D1007" t="str">
            <v>TRA2T47S3L218</v>
          </cell>
          <cell r="E1007" t="str">
            <v>Dermatomed skin sheet- 50 -100 cm2 4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TRA2T47S3L219</v>
          </cell>
          <cell r="E1008" t="str">
            <v>Dermatomed skin sheet- 50 -100 cm2 4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</row>
        <row r="1009">
          <cell r="D1009" t="str">
            <v>TRA2T47S4K043</v>
          </cell>
          <cell r="E1009" t="str">
            <v>Dermatomed skin sheet- 100-200 cm2 4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</row>
        <row r="1010">
          <cell r="D1010" t="str">
            <v>TRA2T47S4L122</v>
          </cell>
          <cell r="E1010" t="str">
            <v>Dermatomed skin sheet- 100-200 cm2 4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1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D1011" t="str">
            <v>TRA2T47S4L123</v>
          </cell>
          <cell r="E1011" t="str">
            <v>Dermatomed skin sheet- 100-200 cm2 4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1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hyperlink" Target="https://bit.ly/4agSB7O" TargetMode="External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4c1FAyy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ddHzk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3lQz1b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xfGNj1" TargetMode="External"/><Relationship Id="rId27" Type="http://schemas.openxmlformats.org/officeDocument/2006/relationships/hyperlink" Target="https://bit.ly/41ppX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105"/>
  <sheetViews>
    <sheetView tabSelected="1" zoomScale="70" zoomScaleNormal="70" workbookViewId="0">
      <selection activeCell="P78" sqref="P78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128</v>
      </c>
      <c r="C1" s="17"/>
      <c r="D1" s="17"/>
      <c r="E1" s="2"/>
      <c r="F1" s="2"/>
      <c r="G1" s="2"/>
      <c r="H1" s="2"/>
      <c r="I1" s="2"/>
      <c r="J1" s="2"/>
      <c r="K1" s="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2"/>
      <c r="X1" s="2"/>
      <c r="Y1" s="2"/>
      <c r="Z1" s="2"/>
      <c r="AA1" s="10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" customFormat="1" ht="20.149999999999999" customHeight="1" x14ac:dyDescent="0.55000000000000004">
      <c r="A2" s="1"/>
      <c r="B2" s="1"/>
      <c r="C2" s="17"/>
      <c r="D2" s="17"/>
      <c r="E2" s="2"/>
      <c r="F2" s="4"/>
      <c r="G2" s="2"/>
      <c r="H2" s="2"/>
      <c r="I2" s="2"/>
      <c r="J2" s="2"/>
      <c r="K2" s="2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38.15" customHeight="1" x14ac:dyDescent="0.55000000000000004">
      <c r="A3" s="8"/>
      <c r="B3" s="186" t="s">
        <v>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5"/>
      <c r="P3" s="5"/>
      <c r="Q3" s="5"/>
      <c r="R3" s="5"/>
      <c r="S3" s="5"/>
      <c r="T3" s="5"/>
    </row>
    <row r="4" spans="1:255" s="2" customFormat="1" ht="20" x14ac:dyDescent="0.55000000000000004">
      <c r="B4" s="12" t="s">
        <v>3</v>
      </c>
    </row>
    <row r="5" spans="1:255" s="4" customFormat="1" ht="59.15" customHeight="1" x14ac:dyDescent="0.55000000000000004">
      <c r="B5" s="13" t="s">
        <v>134</v>
      </c>
      <c r="C5" s="13" t="s">
        <v>2</v>
      </c>
      <c r="D5" s="13" t="s">
        <v>146</v>
      </c>
      <c r="E5" s="13" t="s">
        <v>236</v>
      </c>
      <c r="F5" s="13" t="s">
        <v>1</v>
      </c>
      <c r="G5" s="13" t="s">
        <v>0</v>
      </c>
      <c r="H5" s="13" t="s">
        <v>212</v>
      </c>
      <c r="I5" s="13" t="s">
        <v>213</v>
      </c>
      <c r="J5" s="13" t="s">
        <v>214</v>
      </c>
      <c r="K5" s="74" t="s">
        <v>5</v>
      </c>
      <c r="L5" s="74" t="s">
        <v>6</v>
      </c>
      <c r="M5" s="74" t="s">
        <v>7</v>
      </c>
      <c r="N5" s="67" t="s">
        <v>9</v>
      </c>
      <c r="O5" s="13" t="s">
        <v>217</v>
      </c>
      <c r="P5" s="13" t="s">
        <v>218</v>
      </c>
      <c r="Q5" s="14" t="s">
        <v>119</v>
      </c>
      <c r="R5" s="97" t="s">
        <v>13</v>
      </c>
      <c r="S5" s="74" t="s">
        <v>14</v>
      </c>
      <c r="T5" s="13" t="s">
        <v>11</v>
      </c>
      <c r="U5" s="98" t="s">
        <v>219</v>
      </c>
      <c r="V5" s="98" t="s">
        <v>220</v>
      </c>
      <c r="W5" s="98" t="s">
        <v>221</v>
      </c>
      <c r="X5" s="98" t="s">
        <v>222</v>
      </c>
      <c r="Y5" s="98" t="s">
        <v>223</v>
      </c>
      <c r="Z5" s="195" t="s">
        <v>224</v>
      </c>
    </row>
    <row r="6" spans="1:255" s="4" customFormat="1" ht="15" customHeight="1" x14ac:dyDescent="0.55000000000000004">
      <c r="A6" s="9"/>
      <c r="B6" s="187" t="s">
        <v>135</v>
      </c>
      <c r="C6" s="18" t="s">
        <v>148</v>
      </c>
      <c r="D6" s="24">
        <v>0</v>
      </c>
      <c r="E6" s="24">
        <v>807</v>
      </c>
      <c r="F6" s="45" t="s">
        <v>167</v>
      </c>
      <c r="G6" s="54" t="s">
        <v>168</v>
      </c>
      <c r="H6" s="140" t="s">
        <v>17</v>
      </c>
      <c r="I6" s="140"/>
      <c r="J6" s="140" t="s">
        <v>18</v>
      </c>
      <c r="K6" s="146">
        <v>0.81</v>
      </c>
      <c r="L6" s="146">
        <v>0.4</v>
      </c>
      <c r="M6" s="147">
        <v>0.9</v>
      </c>
      <c r="N6" s="148">
        <v>0.7702</v>
      </c>
      <c r="O6" s="140">
        <v>4</v>
      </c>
      <c r="P6" s="140"/>
      <c r="Q6" s="140" t="s">
        <v>169</v>
      </c>
      <c r="R6" s="149">
        <v>5</v>
      </c>
      <c r="S6" s="150">
        <v>16.399999999999999</v>
      </c>
      <c r="T6" s="140" t="s">
        <v>15</v>
      </c>
      <c r="U6" s="150"/>
      <c r="V6" s="150"/>
      <c r="W6" s="150"/>
      <c r="X6" s="150"/>
      <c r="Y6" s="150"/>
      <c r="Z6" s="150"/>
    </row>
    <row r="7" spans="1:255" s="4" customFormat="1" ht="15" customHeight="1" x14ac:dyDescent="0.55000000000000004">
      <c r="A7" s="9"/>
      <c r="B7" s="188"/>
      <c r="C7" s="18" t="s">
        <v>148</v>
      </c>
      <c r="D7" s="104">
        <v>0</v>
      </c>
      <c r="E7" s="117">
        <v>984</v>
      </c>
      <c r="F7" s="92" t="s">
        <v>170</v>
      </c>
      <c r="G7" s="118" t="s">
        <v>171</v>
      </c>
      <c r="H7" s="140" t="s">
        <v>17</v>
      </c>
      <c r="I7" s="140"/>
      <c r="J7" s="140" t="s">
        <v>18</v>
      </c>
      <c r="K7" s="189">
        <v>2.99</v>
      </c>
      <c r="L7" s="189">
        <v>0.39</v>
      </c>
      <c r="M7" s="190">
        <v>0.75</v>
      </c>
      <c r="N7" s="191">
        <v>0.78480000000000005</v>
      </c>
      <c r="O7" s="141">
        <v>4</v>
      </c>
      <c r="P7" s="141"/>
      <c r="Q7" s="141" t="s">
        <v>172</v>
      </c>
      <c r="R7" s="192">
        <v>61</v>
      </c>
      <c r="S7" s="192">
        <v>25</v>
      </c>
      <c r="T7" s="141" t="s">
        <v>19</v>
      </c>
      <c r="U7" s="193"/>
      <c r="V7" s="193"/>
      <c r="W7" s="193"/>
      <c r="X7" s="193"/>
      <c r="Y7" s="193"/>
      <c r="Z7" s="150"/>
    </row>
    <row r="8" spans="1:255" s="4" customFormat="1" ht="15" customHeight="1" x14ac:dyDescent="0.55000000000000004">
      <c r="A8" s="9"/>
      <c r="B8" s="188"/>
      <c r="C8" s="18" t="s">
        <v>148</v>
      </c>
      <c r="D8" s="24">
        <v>0</v>
      </c>
      <c r="E8" s="35">
        <v>105</v>
      </c>
      <c r="F8" s="47" t="s">
        <v>115</v>
      </c>
      <c r="G8" s="56" t="s">
        <v>114</v>
      </c>
      <c r="H8" s="140" t="s">
        <v>17</v>
      </c>
      <c r="I8" s="140" t="s">
        <v>17</v>
      </c>
      <c r="J8" s="140" t="s">
        <v>18</v>
      </c>
      <c r="K8" s="189">
        <v>2.98</v>
      </c>
      <c r="L8" s="189">
        <v>0.02</v>
      </c>
      <c r="M8" s="190">
        <v>0.75</v>
      </c>
      <c r="N8" s="191">
        <v>0.89800000000000002</v>
      </c>
      <c r="O8" s="194">
        <v>3</v>
      </c>
      <c r="P8" s="194">
        <v>3</v>
      </c>
      <c r="Q8" s="194"/>
      <c r="R8" s="192">
        <v>75</v>
      </c>
      <c r="S8" s="189">
        <v>23.22</v>
      </c>
      <c r="T8" s="194" t="s">
        <v>15</v>
      </c>
      <c r="U8" s="193"/>
      <c r="V8" s="193"/>
      <c r="W8" s="193"/>
      <c r="X8" s="193"/>
      <c r="Y8" s="193"/>
      <c r="Z8" s="150"/>
    </row>
    <row r="9" spans="1:255" s="4" customFormat="1" ht="15" customHeight="1" x14ac:dyDescent="0.55000000000000004">
      <c r="A9" s="9"/>
      <c r="B9" s="188"/>
      <c r="C9" s="19" t="s">
        <v>148</v>
      </c>
      <c r="D9" s="24">
        <v>0</v>
      </c>
      <c r="E9" s="34">
        <v>40</v>
      </c>
      <c r="F9" s="46" t="s">
        <v>155</v>
      </c>
      <c r="G9" s="55" t="s">
        <v>156</v>
      </c>
      <c r="H9" s="140" t="s">
        <v>17</v>
      </c>
      <c r="I9" s="140" t="s">
        <v>17</v>
      </c>
      <c r="J9" s="140" t="s">
        <v>18</v>
      </c>
      <c r="K9" s="189">
        <v>3.62</v>
      </c>
      <c r="L9" s="189">
        <v>0.25</v>
      </c>
      <c r="M9" s="190">
        <v>0.8</v>
      </c>
      <c r="N9" s="191">
        <v>0.84440000000000004</v>
      </c>
      <c r="O9" s="194">
        <v>3</v>
      </c>
      <c r="P9" s="194">
        <v>3</v>
      </c>
      <c r="Q9" s="194"/>
      <c r="R9" s="192">
        <v>71</v>
      </c>
      <c r="S9" s="189">
        <v>22.98</v>
      </c>
      <c r="T9" s="194" t="s">
        <v>15</v>
      </c>
      <c r="U9" s="193"/>
      <c r="V9" s="193"/>
      <c r="W9" s="193"/>
      <c r="X9" s="193"/>
      <c r="Y9" s="193"/>
      <c r="Z9" s="150"/>
    </row>
    <row r="10" spans="1:255" s="143" customFormat="1" ht="16" customHeight="1" x14ac:dyDescent="0.55000000000000004">
      <c r="A10" s="138"/>
      <c r="B10" s="188"/>
      <c r="C10" s="144" t="s">
        <v>148</v>
      </c>
      <c r="D10" s="139">
        <f>IF(ISERROR(VLOOKUP(A10,[1]在庫シート!$D$3:$S$50000,15,FALSE)),0,VLOOKUP(A10,[1]在庫シート!$D$3:$S$50000,15,FALSE))</f>
        <v>0</v>
      </c>
      <c r="E10" s="145">
        <v>4</v>
      </c>
      <c r="F10" s="140" t="s">
        <v>194</v>
      </c>
      <c r="G10" s="198" t="s">
        <v>195</v>
      </c>
      <c r="H10" s="140" t="s">
        <v>17</v>
      </c>
      <c r="I10" s="140"/>
      <c r="J10" s="140" t="s">
        <v>18</v>
      </c>
      <c r="K10" s="146">
        <v>5.01</v>
      </c>
      <c r="L10" s="146">
        <v>2.1</v>
      </c>
      <c r="M10" s="147">
        <v>0.8</v>
      </c>
      <c r="N10" s="148">
        <v>0.89249999999999996</v>
      </c>
      <c r="O10" s="140">
        <v>2</v>
      </c>
      <c r="P10" s="140"/>
      <c r="Q10" s="140"/>
      <c r="R10" s="149">
        <v>81</v>
      </c>
      <c r="S10" s="146">
        <v>32.46</v>
      </c>
      <c r="T10" s="140" t="s">
        <v>19</v>
      </c>
      <c r="U10" s="150"/>
      <c r="V10" s="150"/>
      <c r="W10" s="150"/>
      <c r="X10" s="150"/>
      <c r="Y10" s="150"/>
      <c r="Z10" s="150"/>
      <c r="AA10" s="4"/>
      <c r="AB10" s="4"/>
    </row>
    <row r="11" spans="1:255" s="5" customFormat="1" ht="15" customHeight="1" thickBot="1" x14ac:dyDescent="0.3">
      <c r="A11" s="9"/>
      <c r="B11" s="188"/>
      <c r="C11" s="151" t="s">
        <v>28</v>
      </c>
      <c r="D11" s="26">
        <v>0</v>
      </c>
      <c r="E11" s="152">
        <v>3</v>
      </c>
      <c r="F11" s="48" t="s">
        <v>21</v>
      </c>
      <c r="G11" s="153" t="s">
        <v>23</v>
      </c>
      <c r="H11" s="215" t="s">
        <v>17</v>
      </c>
      <c r="I11" s="215"/>
      <c r="J11" s="215" t="s">
        <v>18</v>
      </c>
      <c r="K11" s="216">
        <v>7.7</v>
      </c>
      <c r="L11" s="216"/>
      <c r="M11" s="217"/>
      <c r="N11" s="218">
        <v>0.93</v>
      </c>
      <c r="O11" s="215">
        <v>5</v>
      </c>
      <c r="P11" s="215"/>
      <c r="Q11" s="215"/>
      <c r="R11" s="219">
        <v>66</v>
      </c>
      <c r="S11" s="216">
        <v>25.28</v>
      </c>
      <c r="T11" s="215" t="s">
        <v>15</v>
      </c>
      <c r="U11" s="220"/>
      <c r="V11" s="220"/>
      <c r="W11" s="220"/>
      <c r="X11" s="220"/>
      <c r="Y11" s="220"/>
      <c r="Z11" s="196"/>
      <c r="AA11" s="4"/>
      <c r="AB11" s="4"/>
    </row>
    <row r="12" spans="1:255" s="4" customFormat="1" ht="30.65" customHeight="1" thickBot="1" x14ac:dyDescent="0.6">
      <c r="A12" s="9"/>
      <c r="B12" s="205" t="s">
        <v>79</v>
      </c>
      <c r="C12" s="206" t="s">
        <v>141</v>
      </c>
      <c r="D12" s="112">
        <v>2</v>
      </c>
      <c r="E12" s="112">
        <v>0</v>
      </c>
      <c r="F12" s="207" t="s">
        <v>24</v>
      </c>
      <c r="G12" s="208" t="s">
        <v>69</v>
      </c>
      <c r="H12" s="207" t="s">
        <v>17</v>
      </c>
      <c r="I12" s="207"/>
      <c r="J12" s="207"/>
      <c r="K12" s="209">
        <v>3.87</v>
      </c>
      <c r="L12" s="209">
        <v>0.37</v>
      </c>
      <c r="M12" s="210">
        <v>0.95</v>
      </c>
      <c r="N12" s="211">
        <v>0.78190000000000004</v>
      </c>
      <c r="O12" s="207">
        <v>5</v>
      </c>
      <c r="P12" s="207">
        <v>4</v>
      </c>
      <c r="Q12" s="207"/>
      <c r="R12" s="212">
        <v>2</v>
      </c>
      <c r="S12" s="209"/>
      <c r="T12" s="207" t="s">
        <v>15</v>
      </c>
      <c r="U12" s="213"/>
      <c r="V12" s="213"/>
      <c r="W12" s="213"/>
      <c r="X12" s="213"/>
      <c r="Y12" s="213"/>
      <c r="Z12" s="214"/>
    </row>
    <row r="13" spans="1:255" s="4" customFormat="1" ht="17" customHeight="1" x14ac:dyDescent="0.55000000000000004">
      <c r="A13" s="9"/>
      <c r="B13" s="171" t="s">
        <v>136</v>
      </c>
      <c r="C13" s="119" t="s">
        <v>173</v>
      </c>
      <c r="D13" s="28">
        <v>0</v>
      </c>
      <c r="E13" s="28">
        <v>286</v>
      </c>
      <c r="F13" s="120" t="s">
        <v>174</v>
      </c>
      <c r="G13" s="121" t="s">
        <v>175</v>
      </c>
      <c r="H13" s="221" t="s">
        <v>17</v>
      </c>
      <c r="I13" s="221"/>
      <c r="J13" s="221" t="s">
        <v>18</v>
      </c>
      <c r="K13" s="222">
        <v>1.64</v>
      </c>
      <c r="L13" s="222">
        <v>1.21</v>
      </c>
      <c r="M13" s="223">
        <v>0.85</v>
      </c>
      <c r="N13" s="224">
        <v>0.87439999999999996</v>
      </c>
      <c r="O13" s="221">
        <v>5</v>
      </c>
      <c r="P13" s="221"/>
      <c r="Q13" s="221" t="s">
        <v>176</v>
      </c>
      <c r="R13" s="225">
        <v>38</v>
      </c>
      <c r="S13" s="226">
        <v>21.9</v>
      </c>
      <c r="T13" s="221" t="s">
        <v>19</v>
      </c>
      <c r="U13" s="222">
        <v>9.69</v>
      </c>
      <c r="V13" s="222">
        <v>9.7100000000000009</v>
      </c>
      <c r="W13" s="222">
        <v>3.16</v>
      </c>
      <c r="X13" s="225">
        <v>39</v>
      </c>
      <c r="Y13" s="225">
        <v>31</v>
      </c>
      <c r="Z13" s="227">
        <v>9</v>
      </c>
    </row>
    <row r="14" spans="1:255" s="5" customFormat="1" ht="15" customHeight="1" x14ac:dyDescent="0.55000000000000004">
      <c r="A14" s="9"/>
      <c r="B14" s="172"/>
      <c r="C14" s="122" t="s">
        <v>173</v>
      </c>
      <c r="D14" s="104">
        <v>1</v>
      </c>
      <c r="E14" s="105">
        <v>2</v>
      </c>
      <c r="F14" s="106" t="s">
        <v>149</v>
      </c>
      <c r="G14" s="107" t="s">
        <v>150</v>
      </c>
      <c r="H14" s="228" t="s">
        <v>17</v>
      </c>
      <c r="I14" s="228" t="s">
        <v>17</v>
      </c>
      <c r="J14" s="228" t="s">
        <v>18</v>
      </c>
      <c r="K14" s="229">
        <v>3.8</v>
      </c>
      <c r="L14" s="230">
        <v>0.77</v>
      </c>
      <c r="M14" s="231">
        <v>0.92500000000000004</v>
      </c>
      <c r="N14" s="232">
        <v>0.85</v>
      </c>
      <c r="O14" s="228">
        <v>12</v>
      </c>
      <c r="P14" s="228">
        <v>7</v>
      </c>
      <c r="Q14" s="228"/>
      <c r="R14" s="233">
        <v>70</v>
      </c>
      <c r="S14" s="233">
        <v>23</v>
      </c>
      <c r="T14" s="228" t="s">
        <v>19</v>
      </c>
      <c r="U14" s="146">
        <v>170.67</v>
      </c>
      <c r="V14" s="146">
        <v>68.400000000000006</v>
      </c>
      <c r="W14" s="146">
        <v>67.58</v>
      </c>
      <c r="X14" s="149">
        <v>103</v>
      </c>
      <c r="Y14" s="149">
        <v>4</v>
      </c>
      <c r="Z14" s="234">
        <v>12</v>
      </c>
      <c r="AA14" s="4"/>
      <c r="AB14" s="4"/>
      <c r="AC14" s="4"/>
      <c r="AD14" s="4"/>
      <c r="AE14" s="4"/>
    </row>
    <row r="15" spans="1:255" s="5" customFormat="1" ht="15" customHeight="1" x14ac:dyDescent="0.25">
      <c r="A15" s="9"/>
      <c r="B15" s="172"/>
      <c r="C15" s="122" t="s">
        <v>148</v>
      </c>
      <c r="D15" s="104">
        <v>0</v>
      </c>
      <c r="E15" s="105">
        <v>7</v>
      </c>
      <c r="F15" s="106" t="s">
        <v>158</v>
      </c>
      <c r="G15" s="197" t="s">
        <v>159</v>
      </c>
      <c r="H15" s="228" t="s">
        <v>17</v>
      </c>
      <c r="I15" s="228" t="s">
        <v>17</v>
      </c>
      <c r="J15" s="228" t="s">
        <v>18</v>
      </c>
      <c r="K15" s="230">
        <v>4.0199999999999996</v>
      </c>
      <c r="L15" s="230">
        <v>0.65</v>
      </c>
      <c r="M15" s="231">
        <v>0.95</v>
      </c>
      <c r="N15" s="232">
        <v>0.88819999999999999</v>
      </c>
      <c r="O15" s="228">
        <v>13</v>
      </c>
      <c r="P15" s="228">
        <v>4</v>
      </c>
      <c r="Q15" s="228"/>
      <c r="R15" s="233">
        <v>50</v>
      </c>
      <c r="S15" s="230">
        <v>25.28</v>
      </c>
      <c r="T15" s="228" t="s">
        <v>19</v>
      </c>
      <c r="U15" s="146">
        <v>11.92</v>
      </c>
      <c r="V15" s="146">
        <v>4.93</v>
      </c>
      <c r="W15" s="146">
        <v>1.56</v>
      </c>
      <c r="X15" s="149">
        <v>422</v>
      </c>
      <c r="Y15" s="149">
        <v>6</v>
      </c>
      <c r="Z15" s="234">
        <v>192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172"/>
      <c r="C16" s="122" t="s">
        <v>25</v>
      </c>
      <c r="D16" s="104">
        <v>0</v>
      </c>
      <c r="E16" s="105">
        <v>271</v>
      </c>
      <c r="F16" s="106" t="s">
        <v>177</v>
      </c>
      <c r="G16" s="197" t="s">
        <v>178</v>
      </c>
      <c r="H16" s="228" t="s">
        <v>17</v>
      </c>
      <c r="I16" s="228" t="s">
        <v>17</v>
      </c>
      <c r="J16" s="228" t="s">
        <v>18</v>
      </c>
      <c r="K16" s="230">
        <v>6.95</v>
      </c>
      <c r="L16" s="230">
        <v>2.85</v>
      </c>
      <c r="M16" s="231">
        <v>0.8</v>
      </c>
      <c r="N16" s="232">
        <v>0.69279999999999997</v>
      </c>
      <c r="O16" s="228">
        <v>6</v>
      </c>
      <c r="P16" s="228">
        <v>5</v>
      </c>
      <c r="Q16" s="228" t="s">
        <v>179</v>
      </c>
      <c r="R16" s="233">
        <v>19</v>
      </c>
      <c r="S16" s="229">
        <v>21.9</v>
      </c>
      <c r="T16" s="228" t="s">
        <v>19</v>
      </c>
      <c r="U16" s="146">
        <v>7.09</v>
      </c>
      <c r="V16" s="146">
        <v>7.27</v>
      </c>
      <c r="W16" s="146">
        <v>4.3899999999999997</v>
      </c>
      <c r="X16" s="149">
        <v>8</v>
      </c>
      <c r="Y16" s="149">
        <v>10</v>
      </c>
      <c r="Z16" s="234">
        <v>4</v>
      </c>
      <c r="AA16" s="4"/>
      <c r="AB16" s="4"/>
      <c r="AC16" s="4"/>
      <c r="AD16" s="4"/>
      <c r="AE16" s="4"/>
    </row>
    <row r="17" spans="1:255" s="5" customFormat="1" ht="15" customHeight="1" x14ac:dyDescent="0.25">
      <c r="A17" s="9"/>
      <c r="B17" s="172"/>
      <c r="C17" s="122" t="s">
        <v>25</v>
      </c>
      <c r="D17" s="104">
        <v>3</v>
      </c>
      <c r="E17" s="104">
        <v>85</v>
      </c>
      <c r="F17" s="106" t="s">
        <v>89</v>
      </c>
      <c r="G17" s="123" t="s">
        <v>133</v>
      </c>
      <c r="H17" s="228" t="s">
        <v>17</v>
      </c>
      <c r="I17" s="228" t="s">
        <v>17</v>
      </c>
      <c r="J17" s="235" t="s">
        <v>18</v>
      </c>
      <c r="K17" s="230">
        <v>4.84</v>
      </c>
      <c r="L17" s="228">
        <v>0.49</v>
      </c>
      <c r="M17" s="231">
        <v>0.9</v>
      </c>
      <c r="N17" s="232">
        <v>0.87280000000000002</v>
      </c>
      <c r="O17" s="228">
        <v>4</v>
      </c>
      <c r="P17" s="228">
        <v>4</v>
      </c>
      <c r="Q17" s="228"/>
      <c r="R17" s="233">
        <v>53</v>
      </c>
      <c r="S17" s="230">
        <v>26.23</v>
      </c>
      <c r="T17" s="228" t="s">
        <v>15</v>
      </c>
      <c r="U17" s="230">
        <v>2.93</v>
      </c>
      <c r="V17" s="230">
        <v>2.73</v>
      </c>
      <c r="W17" s="230">
        <v>2.94</v>
      </c>
      <c r="X17" s="233">
        <v>1</v>
      </c>
      <c r="Y17" s="233">
        <v>5</v>
      </c>
      <c r="Z17" s="236">
        <v>10</v>
      </c>
      <c r="AA17" s="4"/>
      <c r="AB17" s="4"/>
      <c r="AC17" s="4"/>
      <c r="AD17" s="4"/>
      <c r="AE17" s="4"/>
    </row>
    <row r="18" spans="1:255" s="5" customFormat="1" ht="15" customHeight="1" x14ac:dyDescent="0.55000000000000004">
      <c r="A18" s="9"/>
      <c r="B18" s="172"/>
      <c r="C18" s="132" t="s">
        <v>200</v>
      </c>
      <c r="D18" s="133">
        <v>1</v>
      </c>
      <c r="E18" s="133">
        <v>481</v>
      </c>
      <c r="F18" s="134" t="s">
        <v>186</v>
      </c>
      <c r="G18" s="199" t="s">
        <v>187</v>
      </c>
      <c r="H18" s="140" t="s">
        <v>17</v>
      </c>
      <c r="I18" s="140" t="s">
        <v>17</v>
      </c>
      <c r="J18" s="140" t="s">
        <v>18</v>
      </c>
      <c r="K18" s="146">
        <v>5.19</v>
      </c>
      <c r="L18" s="146">
        <v>1.49</v>
      </c>
      <c r="M18" s="154">
        <v>0.9</v>
      </c>
      <c r="N18" s="148">
        <v>0.85499999999999998</v>
      </c>
      <c r="O18" s="140">
        <v>9</v>
      </c>
      <c r="P18" s="140">
        <v>4</v>
      </c>
      <c r="Q18" s="140" t="s">
        <v>188</v>
      </c>
      <c r="R18" s="149">
        <v>45</v>
      </c>
      <c r="S18" s="150">
        <v>29.1</v>
      </c>
      <c r="T18" s="140" t="s">
        <v>15</v>
      </c>
      <c r="U18" s="146">
        <v>8.9499999999999993</v>
      </c>
      <c r="V18" s="146">
        <v>18.600000000000001</v>
      </c>
      <c r="W18" s="146">
        <v>6.73</v>
      </c>
      <c r="X18" s="149">
        <v>9</v>
      </c>
      <c r="Y18" s="149">
        <v>24</v>
      </c>
      <c r="Z18" s="149">
        <v>12</v>
      </c>
      <c r="AA18" s="4"/>
      <c r="AB18" s="4"/>
      <c r="AC18" s="4"/>
      <c r="AD18" s="4"/>
      <c r="AE18" s="4"/>
    </row>
    <row r="19" spans="1:255" s="4" customFormat="1" ht="15" customHeight="1" x14ac:dyDescent="0.55000000000000004">
      <c r="A19" s="9"/>
      <c r="B19" s="172"/>
      <c r="C19" s="124" t="s">
        <v>28</v>
      </c>
      <c r="D19" s="104">
        <v>0</v>
      </c>
      <c r="E19" s="104">
        <v>17</v>
      </c>
      <c r="F19" s="92" t="s">
        <v>180</v>
      </c>
      <c r="G19" s="118" t="s">
        <v>20</v>
      </c>
      <c r="H19" s="228" t="s">
        <v>17</v>
      </c>
      <c r="I19" s="228" t="s">
        <v>17</v>
      </c>
      <c r="J19" s="228" t="s">
        <v>18</v>
      </c>
      <c r="K19" s="230">
        <v>6.74</v>
      </c>
      <c r="L19" s="230">
        <v>1.27</v>
      </c>
      <c r="M19" s="231">
        <v>0.92500000000000004</v>
      </c>
      <c r="N19" s="232">
        <v>0.89800000000000002</v>
      </c>
      <c r="O19" s="228">
        <v>4</v>
      </c>
      <c r="P19" s="228">
        <v>3</v>
      </c>
      <c r="Q19" s="228"/>
      <c r="R19" s="233">
        <v>72</v>
      </c>
      <c r="S19" s="230">
        <v>36.51</v>
      </c>
      <c r="T19" s="228" t="s">
        <v>15</v>
      </c>
      <c r="U19" s="146">
        <v>77.55</v>
      </c>
      <c r="V19" s="146">
        <v>21.02</v>
      </c>
      <c r="W19" s="146">
        <v>10.83</v>
      </c>
      <c r="X19" s="149">
        <v>95</v>
      </c>
      <c r="Y19" s="149">
        <v>3</v>
      </c>
      <c r="Z19" s="234">
        <v>6</v>
      </c>
    </row>
    <row r="20" spans="1:255" s="5" customFormat="1" ht="15" customHeight="1" thickBot="1" x14ac:dyDescent="0.6">
      <c r="A20" s="9"/>
      <c r="B20" s="173"/>
      <c r="C20" s="125" t="s">
        <v>28</v>
      </c>
      <c r="D20" s="36">
        <v>0</v>
      </c>
      <c r="E20" s="126">
        <v>99</v>
      </c>
      <c r="F20" s="127" t="s">
        <v>181</v>
      </c>
      <c r="G20" s="128" t="s">
        <v>12</v>
      </c>
      <c r="H20" s="237" t="s">
        <v>17</v>
      </c>
      <c r="I20" s="237"/>
      <c r="J20" s="237" t="s">
        <v>18</v>
      </c>
      <c r="K20" s="238">
        <v>9.36</v>
      </c>
      <c r="L20" s="238">
        <v>1.0900000000000001</v>
      </c>
      <c r="M20" s="239">
        <v>0.9</v>
      </c>
      <c r="N20" s="240">
        <v>0.8629</v>
      </c>
      <c r="O20" s="237">
        <v>12</v>
      </c>
      <c r="P20" s="237"/>
      <c r="Q20" s="237" t="s">
        <v>120</v>
      </c>
      <c r="R20" s="241">
        <v>73</v>
      </c>
      <c r="S20" s="241">
        <v>28</v>
      </c>
      <c r="T20" s="237" t="s">
        <v>15</v>
      </c>
      <c r="U20" s="238">
        <v>11.99</v>
      </c>
      <c r="V20" s="238">
        <v>5.27</v>
      </c>
      <c r="W20" s="238">
        <v>4.62</v>
      </c>
      <c r="X20" s="241">
        <v>27</v>
      </c>
      <c r="Y20" s="241">
        <v>21</v>
      </c>
      <c r="Z20" s="242">
        <v>13</v>
      </c>
      <c r="AA20" s="4"/>
      <c r="AB20" s="4"/>
      <c r="AC20" s="4"/>
      <c r="AD20" s="4"/>
      <c r="AE20" s="4"/>
    </row>
    <row r="21" spans="1:255" s="4" customFormat="1" ht="15" customHeight="1" x14ac:dyDescent="0.55000000000000004">
      <c r="A21" s="9"/>
      <c r="B21" s="174" t="s">
        <v>137</v>
      </c>
      <c r="C21" s="129" t="s">
        <v>141</v>
      </c>
      <c r="D21" s="130">
        <v>0</v>
      </c>
      <c r="E21" s="130">
        <v>40</v>
      </c>
      <c r="F21" s="131" t="s">
        <v>182</v>
      </c>
      <c r="G21" s="200" t="s">
        <v>183</v>
      </c>
      <c r="H21" s="140" t="s">
        <v>17</v>
      </c>
      <c r="I21" s="140" t="s">
        <v>17</v>
      </c>
      <c r="J21" s="140" t="s">
        <v>17</v>
      </c>
      <c r="K21" s="146">
        <v>2.12</v>
      </c>
      <c r="L21" s="146">
        <v>0.72</v>
      </c>
      <c r="M21" s="154">
        <v>0.85</v>
      </c>
      <c r="N21" s="148">
        <v>0.67849999999999999</v>
      </c>
      <c r="O21" s="140" t="s">
        <v>184</v>
      </c>
      <c r="P21" s="140">
        <v>9</v>
      </c>
      <c r="Q21" s="140"/>
      <c r="R21" s="149">
        <v>2</v>
      </c>
      <c r="S21" s="146"/>
      <c r="T21" s="140" t="s">
        <v>15</v>
      </c>
      <c r="U21" s="146">
        <v>15.16</v>
      </c>
      <c r="V21" s="146">
        <v>5.39</v>
      </c>
      <c r="W21" s="146">
        <v>2.54</v>
      </c>
      <c r="X21" s="146">
        <v>87.16</v>
      </c>
      <c r="Y21" s="146">
        <v>13.21</v>
      </c>
      <c r="Z21" s="146">
        <v>5.36</v>
      </c>
    </row>
    <row r="22" spans="1:255" s="143" customFormat="1" ht="17.149999999999999" customHeight="1" x14ac:dyDescent="0.55000000000000004">
      <c r="A22" s="138"/>
      <c r="B22" s="175"/>
      <c r="C22" s="142" t="s">
        <v>141</v>
      </c>
      <c r="D22" s="139">
        <f>IF(ISERROR(VLOOKUP(A22,[1]在庫シート!$D$3:$S$50000,15,FALSE)),0,VLOOKUP(A22,[1]在庫シート!$D$3:$S$50000,15,FALSE))</f>
        <v>0</v>
      </c>
      <c r="E22" s="139">
        <v>273</v>
      </c>
      <c r="F22" s="140" t="s">
        <v>196</v>
      </c>
      <c r="G22" s="198" t="s">
        <v>197</v>
      </c>
      <c r="H22" s="140" t="s">
        <v>17</v>
      </c>
      <c r="I22" s="140" t="s">
        <v>17</v>
      </c>
      <c r="J22" s="140" t="s">
        <v>17</v>
      </c>
      <c r="K22" s="146">
        <v>4.12</v>
      </c>
      <c r="L22" s="146">
        <v>0.91</v>
      </c>
      <c r="M22" s="154">
        <v>0.85</v>
      </c>
      <c r="N22" s="148">
        <v>0.83509999999999995</v>
      </c>
      <c r="O22" s="140">
        <v>20</v>
      </c>
      <c r="P22" s="140">
        <v>10</v>
      </c>
      <c r="Q22" s="140"/>
      <c r="R22" s="149">
        <v>65</v>
      </c>
      <c r="S22" s="146">
        <v>35.81</v>
      </c>
      <c r="T22" s="140" t="s">
        <v>19</v>
      </c>
      <c r="U22" s="146">
        <v>8.07</v>
      </c>
      <c r="V22" s="146">
        <v>5.19</v>
      </c>
      <c r="W22" s="146">
        <v>1.2</v>
      </c>
      <c r="X22" s="146">
        <v>100</v>
      </c>
      <c r="Y22" s="146">
        <v>30</v>
      </c>
      <c r="Z22" s="146">
        <v>92</v>
      </c>
      <c r="AA22" s="4"/>
      <c r="AB22" s="4"/>
    </row>
    <row r="23" spans="1:255" s="4" customFormat="1" ht="15" customHeight="1" x14ac:dyDescent="0.55000000000000004">
      <c r="A23" s="9"/>
      <c r="B23" s="176"/>
      <c r="C23" s="132" t="s">
        <v>82</v>
      </c>
      <c r="D23" s="133">
        <v>0</v>
      </c>
      <c r="E23" s="133">
        <v>790</v>
      </c>
      <c r="F23" s="134" t="s">
        <v>185</v>
      </c>
      <c r="G23" s="199" t="s">
        <v>69</v>
      </c>
      <c r="H23" s="140" t="s">
        <v>17</v>
      </c>
      <c r="I23" s="140" t="s">
        <v>17</v>
      </c>
      <c r="J23" s="140" t="s">
        <v>17</v>
      </c>
      <c r="K23" s="146">
        <v>6</v>
      </c>
      <c r="L23" s="146">
        <v>1.66</v>
      </c>
      <c r="M23" s="154">
        <v>0.95</v>
      </c>
      <c r="N23" s="148">
        <v>0.7712</v>
      </c>
      <c r="O23" s="140">
        <v>5</v>
      </c>
      <c r="P23" s="140">
        <v>4</v>
      </c>
      <c r="Q23" s="140"/>
      <c r="R23" s="149">
        <v>2</v>
      </c>
      <c r="S23" s="146"/>
      <c r="T23" s="140" t="s">
        <v>15</v>
      </c>
      <c r="U23" s="146">
        <v>1.5699999999999998</v>
      </c>
      <c r="V23" s="146">
        <v>2.31</v>
      </c>
      <c r="W23" s="146">
        <v>2.33</v>
      </c>
      <c r="X23" s="149">
        <v>1</v>
      </c>
      <c r="Y23" s="149">
        <v>4</v>
      </c>
      <c r="Z23" s="149">
        <v>4</v>
      </c>
    </row>
    <row r="24" spans="1:255" s="4" customFormat="1" ht="15" customHeight="1" x14ac:dyDescent="0.55000000000000004">
      <c r="A24" s="9"/>
      <c r="B24" s="176"/>
      <c r="C24" s="132" t="s">
        <v>29</v>
      </c>
      <c r="D24" s="133">
        <v>2</v>
      </c>
      <c r="E24" s="133">
        <v>55</v>
      </c>
      <c r="F24" s="134" t="s">
        <v>26</v>
      </c>
      <c r="G24" s="199" t="s">
        <v>31</v>
      </c>
      <c r="H24" s="228" t="s">
        <v>17</v>
      </c>
      <c r="I24" s="228"/>
      <c r="J24" s="235" t="s">
        <v>17</v>
      </c>
      <c r="K24" s="230">
        <v>15.58</v>
      </c>
      <c r="L24" s="230">
        <v>1.81</v>
      </c>
      <c r="M24" s="231">
        <v>0.9</v>
      </c>
      <c r="N24" s="232">
        <v>0.89219999999999999</v>
      </c>
      <c r="O24" s="228">
        <v>12</v>
      </c>
      <c r="P24" s="228"/>
      <c r="Q24" s="228"/>
      <c r="R24" s="233">
        <v>47</v>
      </c>
      <c r="S24" s="229">
        <v>25.8</v>
      </c>
      <c r="T24" s="228" t="s">
        <v>15</v>
      </c>
      <c r="U24" s="230">
        <v>6.56</v>
      </c>
      <c r="V24" s="230">
        <v>10.54</v>
      </c>
      <c r="W24" s="230">
        <v>5.18</v>
      </c>
      <c r="X24" s="233">
        <v>9</v>
      </c>
      <c r="Y24" s="233">
        <v>18</v>
      </c>
      <c r="Z24" s="233">
        <v>4</v>
      </c>
    </row>
    <row r="25" spans="1:255" s="4" customFormat="1" ht="15" customHeight="1" x14ac:dyDescent="0.55000000000000004">
      <c r="A25" s="9"/>
      <c r="B25" s="176"/>
      <c r="C25" s="132" t="s">
        <v>29</v>
      </c>
      <c r="D25" s="133">
        <v>0</v>
      </c>
      <c r="E25" s="133">
        <v>1474</v>
      </c>
      <c r="F25" s="134" t="s">
        <v>189</v>
      </c>
      <c r="G25" s="199" t="s">
        <v>190</v>
      </c>
      <c r="H25" s="140" t="s">
        <v>17</v>
      </c>
      <c r="I25" s="140" t="s">
        <v>17</v>
      </c>
      <c r="J25" s="140" t="s">
        <v>17</v>
      </c>
      <c r="K25" s="244">
        <v>7.64</v>
      </c>
      <c r="L25" s="244">
        <v>1.58</v>
      </c>
      <c r="M25" s="159">
        <v>0.95</v>
      </c>
      <c r="N25" s="160">
        <v>0.92149999999999999</v>
      </c>
      <c r="O25" s="157" t="s">
        <v>184</v>
      </c>
      <c r="P25" s="157" t="s">
        <v>184</v>
      </c>
      <c r="Q25" s="157" t="s">
        <v>191</v>
      </c>
      <c r="R25" s="245" t="s">
        <v>192</v>
      </c>
      <c r="S25" s="162">
        <v>19.2</v>
      </c>
      <c r="T25" s="157" t="s">
        <v>19</v>
      </c>
      <c r="U25" s="244">
        <v>14.29</v>
      </c>
      <c r="V25" s="244">
        <v>3.36</v>
      </c>
      <c r="W25" s="244">
        <v>2.4700000000000002</v>
      </c>
      <c r="X25" s="245">
        <v>29</v>
      </c>
      <c r="Y25" s="245">
        <v>5</v>
      </c>
      <c r="Z25" s="245">
        <v>4</v>
      </c>
    </row>
    <row r="26" spans="1:255" s="163" customFormat="1" ht="15" customHeight="1" x14ac:dyDescent="0.55000000000000004">
      <c r="A26" s="138"/>
      <c r="B26" s="177"/>
      <c r="C26" s="155" t="s">
        <v>29</v>
      </c>
      <c r="D26" s="139">
        <f>IF(ISERROR(VLOOKUP(A26,[1]在庫シート!$D$3:$S$50000,15,FALSE)),0,VLOOKUP(A26,[1]在庫シート!$D$3:$S$50000,15,FALSE))</f>
        <v>0</v>
      </c>
      <c r="E26" s="156">
        <v>209</v>
      </c>
      <c r="F26" s="157" t="s">
        <v>198</v>
      </c>
      <c r="G26" s="201" t="s">
        <v>199</v>
      </c>
      <c r="H26" s="141" t="s">
        <v>17</v>
      </c>
      <c r="I26" s="141" t="s">
        <v>17</v>
      </c>
      <c r="J26" s="141" t="s">
        <v>17</v>
      </c>
      <c r="K26" s="158">
        <v>9.75</v>
      </c>
      <c r="L26" s="158">
        <v>1.78</v>
      </c>
      <c r="M26" s="159">
        <v>0.85</v>
      </c>
      <c r="N26" s="160">
        <v>0.8649</v>
      </c>
      <c r="O26" s="246">
        <v>14</v>
      </c>
      <c r="P26" s="246">
        <v>10</v>
      </c>
      <c r="Q26" s="246"/>
      <c r="R26" s="161">
        <v>66</v>
      </c>
      <c r="S26" s="162">
        <v>20.09</v>
      </c>
      <c r="T26" s="246" t="s">
        <v>19</v>
      </c>
      <c r="U26" s="158">
        <v>14.7</v>
      </c>
      <c r="V26" s="158">
        <v>8.3000000000000007</v>
      </c>
      <c r="W26" s="158">
        <v>5.81</v>
      </c>
      <c r="X26" s="158">
        <v>135.81</v>
      </c>
      <c r="Y26" s="158">
        <v>16.170000000000002</v>
      </c>
      <c r="Z26" s="158">
        <v>30.28</v>
      </c>
      <c r="AA26" s="4"/>
      <c r="AB26" s="4"/>
    </row>
    <row r="27" spans="1:255" s="4" customFormat="1" ht="15" customHeight="1" thickBot="1" x14ac:dyDescent="0.6">
      <c r="A27" s="9"/>
      <c r="B27" s="178"/>
      <c r="C27" s="135" t="s">
        <v>29</v>
      </c>
      <c r="D27" s="136">
        <v>0</v>
      </c>
      <c r="E27" s="136">
        <v>51</v>
      </c>
      <c r="F27" s="137" t="s">
        <v>193</v>
      </c>
      <c r="G27" s="202" t="s">
        <v>93</v>
      </c>
      <c r="H27" s="243" t="s">
        <v>17</v>
      </c>
      <c r="I27" s="243" t="s">
        <v>17</v>
      </c>
      <c r="J27" s="243" t="s">
        <v>17</v>
      </c>
      <c r="K27" s="247">
        <v>7.02</v>
      </c>
      <c r="L27" s="247">
        <v>2.74</v>
      </c>
      <c r="M27" s="248">
        <v>0.95</v>
      </c>
      <c r="N27" s="249">
        <v>0.91549999999999998</v>
      </c>
      <c r="O27" s="243">
        <v>24</v>
      </c>
      <c r="P27" s="243">
        <v>5</v>
      </c>
      <c r="Q27" s="243"/>
      <c r="R27" s="250">
        <v>70</v>
      </c>
      <c r="S27" s="250">
        <v>18</v>
      </c>
      <c r="T27" s="243" t="s">
        <v>19</v>
      </c>
      <c r="U27" s="247">
        <v>13.06</v>
      </c>
      <c r="V27" s="247">
        <v>2.86</v>
      </c>
      <c r="W27" s="247">
        <v>3.14</v>
      </c>
      <c r="X27" s="250">
        <v>15</v>
      </c>
      <c r="Y27" s="250">
        <v>12</v>
      </c>
      <c r="Z27" s="250">
        <v>8</v>
      </c>
    </row>
    <row r="28" spans="1:255" x14ac:dyDescent="0.55000000000000004">
      <c r="A28" s="8"/>
      <c r="B28" s="6"/>
      <c r="C28" s="6"/>
      <c r="D28" s="6"/>
      <c r="E28" s="6"/>
      <c r="F28" s="6"/>
      <c r="G28" s="203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/>
      <c r="AB28" s="4"/>
      <c r="AC28" s="4"/>
      <c r="AD28" s="4"/>
      <c r="AE28" s="4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1"/>
      <c r="IT28" s="1"/>
      <c r="IU28" s="1"/>
    </row>
    <row r="29" spans="1:255" s="2" customFormat="1" x14ac:dyDescent="0.55000000000000004">
      <c r="A29" s="10"/>
      <c r="C29" s="20" t="s">
        <v>143</v>
      </c>
      <c r="D29" s="20"/>
    </row>
    <row r="30" spans="1:255" s="2" customFormat="1" x14ac:dyDescent="0.55000000000000004">
      <c r="A30" s="10"/>
      <c r="C30" s="20" t="s">
        <v>144</v>
      </c>
      <c r="D30" s="20"/>
    </row>
    <row r="31" spans="1:255" s="2" customFormat="1" x14ac:dyDescent="0.55000000000000004">
      <c r="A31" s="10"/>
      <c r="C31" s="20" t="s">
        <v>112</v>
      </c>
      <c r="D31" s="20"/>
    </row>
    <row r="32" spans="1:255" s="2" customFormat="1" ht="12.5" x14ac:dyDescent="0.55000000000000004">
      <c r="A32" s="10"/>
    </row>
    <row r="33" spans="1:24" s="2" customFormat="1" ht="20" x14ac:dyDescent="0.55000000000000004">
      <c r="A33" s="10"/>
      <c r="B33" s="12" t="s">
        <v>138</v>
      </c>
    </row>
    <row r="34" spans="1:24" s="4" customFormat="1" ht="49.5" customHeight="1" x14ac:dyDescent="0.55000000000000004">
      <c r="A34" s="11"/>
      <c r="B34" s="13" t="s">
        <v>134</v>
      </c>
      <c r="C34" s="13" t="s">
        <v>2</v>
      </c>
      <c r="D34" s="13" t="s">
        <v>146</v>
      </c>
      <c r="E34" s="13" t="s">
        <v>236</v>
      </c>
      <c r="F34" s="13" t="s">
        <v>1</v>
      </c>
      <c r="G34" s="57" t="s">
        <v>0</v>
      </c>
      <c r="H34" s="67" t="s">
        <v>9</v>
      </c>
      <c r="I34" s="74" t="s">
        <v>215</v>
      </c>
      <c r="J34" s="74" t="s">
        <v>216</v>
      </c>
      <c r="K34" s="13" t="s">
        <v>13</v>
      </c>
      <c r="L34" s="74" t="s">
        <v>14</v>
      </c>
      <c r="M34" s="13" t="s">
        <v>11</v>
      </c>
      <c r="N34" s="90" t="s">
        <v>235</v>
      </c>
      <c r="O34" s="90" t="s">
        <v>234</v>
      </c>
      <c r="P34" s="90" t="s">
        <v>233</v>
      </c>
      <c r="Q34" s="93" t="s">
        <v>232</v>
      </c>
      <c r="R34" s="93" t="s">
        <v>231</v>
      </c>
      <c r="S34" s="93" t="s">
        <v>230</v>
      </c>
      <c r="T34" s="93" t="s">
        <v>229</v>
      </c>
      <c r="U34" s="93" t="s">
        <v>228</v>
      </c>
      <c r="V34" s="93" t="s">
        <v>225</v>
      </c>
      <c r="W34" s="93" t="s">
        <v>226</v>
      </c>
      <c r="X34" s="13" t="s">
        <v>227</v>
      </c>
    </row>
    <row r="35" spans="1:24" s="6" customFormat="1" x14ac:dyDescent="0.55000000000000004">
      <c r="A35" s="9"/>
      <c r="B35" s="165" t="s">
        <v>42</v>
      </c>
      <c r="C35" s="168" t="s">
        <v>44</v>
      </c>
      <c r="D35" s="25">
        <v>0</v>
      </c>
      <c r="E35" s="37">
        <v>75</v>
      </c>
      <c r="F35" s="33" t="s">
        <v>122</v>
      </c>
      <c r="G35" s="58" t="s">
        <v>129</v>
      </c>
      <c r="H35" s="251">
        <v>0.87619999999999998</v>
      </c>
      <c r="I35" s="252">
        <v>2.5099999999999998</v>
      </c>
      <c r="J35" s="228">
        <v>0.04</v>
      </c>
      <c r="K35" s="253">
        <v>65</v>
      </c>
      <c r="L35" s="252">
        <v>18.04</v>
      </c>
      <c r="M35" s="228" t="s">
        <v>15</v>
      </c>
      <c r="N35" s="228"/>
      <c r="O35" s="228"/>
      <c r="P35" s="228"/>
      <c r="Q35" s="254">
        <v>0.87619999999999998</v>
      </c>
      <c r="R35" s="254">
        <v>0.68869999999999998</v>
      </c>
      <c r="S35" s="254">
        <v>0.65539999999999998</v>
      </c>
      <c r="T35" s="254">
        <v>0.60940000000000005</v>
      </c>
      <c r="U35" s="254">
        <v>0.48780000000000001</v>
      </c>
      <c r="V35" s="254">
        <v>0.47970000000000002</v>
      </c>
      <c r="W35" s="254">
        <v>0.4047</v>
      </c>
      <c r="X35" s="254">
        <v>0.37759999999999999</v>
      </c>
    </row>
    <row r="36" spans="1:24" s="6" customFormat="1" x14ac:dyDescent="0.55000000000000004">
      <c r="A36" s="9"/>
      <c r="B36" s="166"/>
      <c r="C36" s="169"/>
      <c r="D36" s="25">
        <v>0</v>
      </c>
      <c r="E36" s="37">
        <v>4</v>
      </c>
      <c r="F36" s="33" t="s">
        <v>45</v>
      </c>
      <c r="G36" s="58" t="s">
        <v>46</v>
      </c>
      <c r="H36" s="251">
        <v>0.86699999999999999</v>
      </c>
      <c r="I36" s="252">
        <v>3.66</v>
      </c>
      <c r="J36" s="252">
        <v>1.1599999999999999</v>
      </c>
      <c r="K36" s="253">
        <v>49</v>
      </c>
      <c r="L36" s="252">
        <v>23.39</v>
      </c>
      <c r="M36" s="228" t="s">
        <v>15</v>
      </c>
      <c r="N36" s="228"/>
      <c r="O36" s="228"/>
      <c r="P36" s="228"/>
      <c r="Q36" s="254">
        <v>0.85099999999999998</v>
      </c>
      <c r="R36" s="254">
        <v>0.83150000000000002</v>
      </c>
      <c r="S36" s="254">
        <v>0.8347</v>
      </c>
      <c r="T36" s="254">
        <v>0.85599999999999998</v>
      </c>
      <c r="U36" s="254">
        <v>0.82200000000000006</v>
      </c>
      <c r="V36" s="254">
        <v>0.82200000000000006</v>
      </c>
      <c r="W36" s="254">
        <v>0.78299999999999992</v>
      </c>
      <c r="X36" s="254">
        <v>0.74299999999999999</v>
      </c>
    </row>
    <row r="37" spans="1:24" s="6" customFormat="1" x14ac:dyDescent="0.55000000000000004">
      <c r="A37" s="9"/>
      <c r="B37" s="166"/>
      <c r="C37" s="169"/>
      <c r="D37" s="25">
        <v>0</v>
      </c>
      <c r="E37" s="37">
        <v>36</v>
      </c>
      <c r="F37" s="33" t="s">
        <v>47</v>
      </c>
      <c r="G37" s="58" t="s">
        <v>48</v>
      </c>
      <c r="H37" s="251">
        <v>0.91599999999999993</v>
      </c>
      <c r="I37" s="252">
        <v>4.58</v>
      </c>
      <c r="J37" s="228">
        <v>1.48</v>
      </c>
      <c r="K37" s="253">
        <v>18</v>
      </c>
      <c r="L37" s="252">
        <v>23.14</v>
      </c>
      <c r="M37" s="228" t="s">
        <v>19</v>
      </c>
      <c r="N37" s="228"/>
      <c r="O37" s="228"/>
      <c r="P37" s="228"/>
      <c r="Q37" s="254">
        <v>0.93899999999999995</v>
      </c>
      <c r="R37" s="254">
        <v>0.88400000000000001</v>
      </c>
      <c r="S37" s="254">
        <v>0.79700000000000004</v>
      </c>
      <c r="T37" s="254">
        <v>0.67900000000000005</v>
      </c>
      <c r="U37" s="254">
        <v>0.73599999999999999</v>
      </c>
      <c r="V37" s="254">
        <v>0.58200000000000007</v>
      </c>
      <c r="W37" s="254">
        <v>0.60799999999999998</v>
      </c>
      <c r="X37" s="254">
        <v>0.50700000000000001</v>
      </c>
    </row>
    <row r="38" spans="1:24" s="6" customFormat="1" x14ac:dyDescent="0.55000000000000004">
      <c r="A38" s="9"/>
      <c r="B38" s="166"/>
      <c r="C38" s="169"/>
      <c r="D38" s="25">
        <v>0</v>
      </c>
      <c r="E38" s="37">
        <v>1</v>
      </c>
      <c r="F38" s="33" t="s">
        <v>10</v>
      </c>
      <c r="G38" s="58" t="s">
        <v>49</v>
      </c>
      <c r="H38" s="251">
        <v>0.91700000000000004</v>
      </c>
      <c r="I38" s="252">
        <v>3.98</v>
      </c>
      <c r="J38" s="252">
        <v>1.38</v>
      </c>
      <c r="K38" s="255" t="s">
        <v>207</v>
      </c>
      <c r="L38" s="252">
        <v>20.52</v>
      </c>
      <c r="M38" s="228" t="s">
        <v>15</v>
      </c>
      <c r="N38" s="228"/>
      <c r="O38" s="228"/>
      <c r="P38" s="228"/>
      <c r="Q38" s="254"/>
      <c r="R38" s="254"/>
      <c r="S38" s="254"/>
      <c r="T38" s="254"/>
      <c r="U38" s="254"/>
      <c r="V38" s="254"/>
      <c r="W38" s="254"/>
      <c r="X38" s="254"/>
    </row>
    <row r="39" spans="1:24" s="6" customFormat="1" x14ac:dyDescent="0.55000000000000004">
      <c r="A39" s="9"/>
      <c r="B39" s="166"/>
      <c r="C39" s="169"/>
      <c r="D39" s="25">
        <v>0</v>
      </c>
      <c r="E39" s="37">
        <v>53</v>
      </c>
      <c r="F39" s="33" t="s">
        <v>50</v>
      </c>
      <c r="G39" s="58" t="s">
        <v>34</v>
      </c>
      <c r="H39" s="251">
        <v>0.83650000000000002</v>
      </c>
      <c r="I39" s="252">
        <v>3.9</v>
      </c>
      <c r="J39" s="252">
        <v>0.7</v>
      </c>
      <c r="K39" s="253">
        <v>68</v>
      </c>
      <c r="L39" s="252">
        <v>24.22</v>
      </c>
      <c r="M39" s="228" t="s">
        <v>15</v>
      </c>
      <c r="N39" s="228"/>
      <c r="O39" s="228"/>
      <c r="P39" s="228"/>
      <c r="Q39" s="254">
        <v>0.83650000000000002</v>
      </c>
      <c r="R39" s="254">
        <v>0.67599999999999993</v>
      </c>
      <c r="S39" s="254">
        <v>0.65599999999999992</v>
      </c>
      <c r="T39" s="254">
        <v>0.70799999999999996</v>
      </c>
      <c r="U39" s="254">
        <v>0.626</v>
      </c>
      <c r="V39" s="254">
        <v>0.63100000000000001</v>
      </c>
      <c r="W39" s="254">
        <v>0.54600000000000004</v>
      </c>
      <c r="X39" s="254">
        <v>0.501</v>
      </c>
    </row>
    <row r="40" spans="1:24" s="6" customFormat="1" x14ac:dyDescent="0.55000000000000004">
      <c r="A40" s="9"/>
      <c r="B40" s="166"/>
      <c r="C40" s="169"/>
      <c r="D40" s="25">
        <v>0</v>
      </c>
      <c r="E40" s="37">
        <v>12</v>
      </c>
      <c r="F40" s="33" t="s">
        <v>52</v>
      </c>
      <c r="G40" s="58" t="s">
        <v>53</v>
      </c>
      <c r="H40" s="251">
        <v>0.79400000000000004</v>
      </c>
      <c r="I40" s="252">
        <v>1.29</v>
      </c>
      <c r="J40" s="252">
        <v>0.26800000000000002</v>
      </c>
      <c r="K40" s="253">
        <v>56</v>
      </c>
      <c r="L40" s="252">
        <v>24.61</v>
      </c>
      <c r="M40" s="228" t="s">
        <v>19</v>
      </c>
      <c r="N40" s="228"/>
      <c r="O40" s="228"/>
      <c r="P40" s="228"/>
      <c r="Q40" s="254">
        <v>0.79400000000000004</v>
      </c>
      <c r="R40" s="254">
        <v>0.67900000000000005</v>
      </c>
      <c r="S40" s="254">
        <v>0.65799999999999992</v>
      </c>
      <c r="T40" s="254">
        <v>0.59799999999999998</v>
      </c>
      <c r="U40" s="254">
        <v>0.59599999999999997</v>
      </c>
      <c r="V40" s="254">
        <v>0.501</v>
      </c>
      <c r="W40" s="254">
        <v>0.307</v>
      </c>
      <c r="X40" s="254">
        <v>0.32299999999999995</v>
      </c>
    </row>
    <row r="41" spans="1:24" s="6" customFormat="1" x14ac:dyDescent="0.55000000000000004">
      <c r="A41" s="9"/>
      <c r="B41" s="166"/>
      <c r="C41" s="169"/>
      <c r="D41" s="104">
        <v>0</v>
      </c>
      <c r="E41" s="105">
        <v>133</v>
      </c>
      <c r="F41" s="106" t="s">
        <v>202</v>
      </c>
      <c r="G41" s="283" t="s">
        <v>206</v>
      </c>
      <c r="H41" s="108">
        <v>0.81630000000000003</v>
      </c>
      <c r="I41" s="109">
        <v>4.59</v>
      </c>
      <c r="J41" s="109">
        <v>1.18</v>
      </c>
      <c r="K41" s="110">
        <v>69</v>
      </c>
      <c r="L41" s="109">
        <v>27.27</v>
      </c>
      <c r="M41" s="106" t="s">
        <v>19</v>
      </c>
      <c r="N41" s="106"/>
      <c r="O41" s="106"/>
      <c r="P41" s="106"/>
      <c r="Q41" s="111">
        <v>0.81120000000000003</v>
      </c>
      <c r="R41" s="111">
        <v>0.78700000000000003</v>
      </c>
      <c r="S41" s="111">
        <v>0.73099999999999998</v>
      </c>
      <c r="T41" s="111">
        <v>0.76849999999999996</v>
      </c>
      <c r="U41" s="111">
        <v>0.72819999999999996</v>
      </c>
      <c r="V41" s="111">
        <v>0.71779999999999999</v>
      </c>
      <c r="W41" s="111">
        <v>0.78069999999999995</v>
      </c>
      <c r="X41" s="111">
        <v>0.72660000000000002</v>
      </c>
    </row>
    <row r="42" spans="1:24" s="6" customFormat="1" x14ac:dyDescent="0.55000000000000004">
      <c r="A42" s="9"/>
      <c r="B42" s="166"/>
      <c r="C42" s="169"/>
      <c r="D42" s="104">
        <v>0</v>
      </c>
      <c r="E42" s="105">
        <v>866</v>
      </c>
      <c r="F42" s="106" t="s">
        <v>203</v>
      </c>
      <c r="G42" s="283"/>
      <c r="H42" s="108">
        <v>0.89300000000000002</v>
      </c>
      <c r="I42" s="109">
        <v>2.39</v>
      </c>
      <c r="J42" s="109" t="s">
        <v>205</v>
      </c>
      <c r="K42" s="110">
        <v>55</v>
      </c>
      <c r="L42" s="109">
        <v>20.45</v>
      </c>
      <c r="M42" s="106" t="s">
        <v>15</v>
      </c>
      <c r="N42" s="106"/>
      <c r="O42" s="106"/>
      <c r="P42" s="106"/>
      <c r="Q42" s="111"/>
      <c r="R42" s="111"/>
      <c r="S42" s="111"/>
      <c r="T42" s="111"/>
      <c r="U42" s="111"/>
      <c r="V42" s="111"/>
      <c r="W42" s="111"/>
      <c r="X42" s="111"/>
    </row>
    <row r="43" spans="1:24" s="6" customFormat="1" x14ac:dyDescent="0.55000000000000004">
      <c r="A43" s="9"/>
      <c r="B43" s="166"/>
      <c r="C43" s="169"/>
      <c r="D43" s="104">
        <v>0</v>
      </c>
      <c r="E43" s="105">
        <v>41</v>
      </c>
      <c r="F43" s="106" t="s">
        <v>204</v>
      </c>
      <c r="G43" s="283"/>
      <c r="H43" s="108">
        <v>0.752</v>
      </c>
      <c r="I43" s="109">
        <v>1.91</v>
      </c>
      <c r="J43" s="109" t="s">
        <v>205</v>
      </c>
      <c r="K43" s="110">
        <v>46</v>
      </c>
      <c r="L43" s="109">
        <v>31.64</v>
      </c>
      <c r="M43" s="106" t="s">
        <v>15</v>
      </c>
      <c r="N43" s="106"/>
      <c r="O43" s="106"/>
      <c r="P43" s="106"/>
      <c r="Q43" s="111"/>
      <c r="R43" s="111"/>
      <c r="S43" s="111"/>
      <c r="T43" s="111"/>
      <c r="U43" s="111"/>
      <c r="V43" s="111"/>
      <c r="W43" s="111"/>
      <c r="X43" s="111"/>
    </row>
    <row r="44" spans="1:24" s="6" customFormat="1" x14ac:dyDescent="0.55000000000000004">
      <c r="A44" s="9"/>
      <c r="B44" s="166"/>
      <c r="C44" s="170"/>
      <c r="D44" s="25">
        <v>0</v>
      </c>
      <c r="E44" s="37">
        <v>9</v>
      </c>
      <c r="F44" s="33" t="s">
        <v>54</v>
      </c>
      <c r="G44" s="58" t="s">
        <v>55</v>
      </c>
      <c r="H44" s="251">
        <v>0.84099999999999997</v>
      </c>
      <c r="I44" s="252">
        <v>2.66</v>
      </c>
      <c r="J44" s="252">
        <v>0.96</v>
      </c>
      <c r="K44" s="253">
        <v>75</v>
      </c>
      <c r="L44" s="252">
        <v>24.49</v>
      </c>
      <c r="M44" s="228" t="s">
        <v>15</v>
      </c>
      <c r="N44" s="228"/>
      <c r="O44" s="228"/>
      <c r="P44" s="228"/>
      <c r="Q44" s="254">
        <v>0.85199999999999998</v>
      </c>
      <c r="R44" s="254"/>
      <c r="S44" s="254">
        <v>0.90200000000000002</v>
      </c>
      <c r="T44" s="254">
        <v>0.7</v>
      </c>
      <c r="U44" s="254">
        <v>0.74400000000000011</v>
      </c>
      <c r="V44" s="254">
        <v>0.86299999999999999</v>
      </c>
      <c r="W44" s="254">
        <v>0.60899999999999999</v>
      </c>
      <c r="X44" s="254"/>
    </row>
    <row r="45" spans="1:24" s="6" customFormat="1" ht="14.9" customHeight="1" x14ac:dyDescent="0.55000000000000004">
      <c r="A45" s="9"/>
      <c r="B45" s="166"/>
      <c r="C45" s="168" t="s">
        <v>35</v>
      </c>
      <c r="D45" s="25">
        <v>0</v>
      </c>
      <c r="E45" s="37">
        <v>100</v>
      </c>
      <c r="F45" s="33" t="s">
        <v>36</v>
      </c>
      <c r="G45" s="58" t="s">
        <v>38</v>
      </c>
      <c r="H45" s="251">
        <v>0.9</v>
      </c>
      <c r="I45" s="252">
        <v>2.89</v>
      </c>
      <c r="J45" s="252">
        <v>1.71</v>
      </c>
      <c r="K45" s="253">
        <v>74</v>
      </c>
      <c r="L45" s="252" t="s">
        <v>132</v>
      </c>
      <c r="M45" s="228" t="s">
        <v>15</v>
      </c>
      <c r="N45" s="228">
        <v>48.85</v>
      </c>
      <c r="O45" s="228">
        <v>57</v>
      </c>
      <c r="P45" s="228">
        <v>60.99</v>
      </c>
      <c r="Q45" s="254">
        <v>0.85799999999999998</v>
      </c>
      <c r="R45" s="254">
        <v>0.57600000000000007</v>
      </c>
      <c r="S45" s="254">
        <v>0.54799999999999993</v>
      </c>
      <c r="T45" s="254">
        <v>0.47399999999999998</v>
      </c>
      <c r="U45" s="254">
        <v>0.43799999999999994</v>
      </c>
      <c r="V45" s="254">
        <v>0.40399999999999997</v>
      </c>
      <c r="W45" s="254">
        <v>0.39200000000000002</v>
      </c>
      <c r="X45" s="254">
        <v>0.35899999999999999</v>
      </c>
    </row>
    <row r="46" spans="1:24" s="6" customFormat="1" x14ac:dyDescent="0.55000000000000004">
      <c r="A46" s="9"/>
      <c r="B46" s="166"/>
      <c r="C46" s="169"/>
      <c r="D46" s="25">
        <v>0</v>
      </c>
      <c r="E46" s="37">
        <v>63</v>
      </c>
      <c r="F46" s="33" t="s">
        <v>39</v>
      </c>
      <c r="G46" s="58" t="s">
        <v>40</v>
      </c>
      <c r="H46" s="251">
        <v>0.85299999999999998</v>
      </c>
      <c r="I46" s="252">
        <v>3.92</v>
      </c>
      <c r="J46" s="228">
        <v>1.41</v>
      </c>
      <c r="K46" s="253">
        <v>71</v>
      </c>
      <c r="L46" s="252">
        <v>25.77</v>
      </c>
      <c r="M46" s="228" t="s">
        <v>15</v>
      </c>
      <c r="N46" s="228">
        <v>55.53</v>
      </c>
      <c r="O46" s="228">
        <v>21.19</v>
      </c>
      <c r="P46" s="228">
        <v>1.99</v>
      </c>
      <c r="Q46" s="254">
        <v>0.88900000000000001</v>
      </c>
      <c r="R46" s="254">
        <v>0.83400000000000007</v>
      </c>
      <c r="S46" s="254">
        <v>0.84499999999999997</v>
      </c>
      <c r="T46" s="254">
        <v>0.85599999999999998</v>
      </c>
      <c r="U46" s="254">
        <v>0.83499999999999996</v>
      </c>
      <c r="V46" s="254">
        <v>0.75099999999999989</v>
      </c>
      <c r="W46" s="254">
        <v>0.73199999999999998</v>
      </c>
      <c r="X46" s="254">
        <v>0.65</v>
      </c>
    </row>
    <row r="47" spans="1:24" s="6" customFormat="1" ht="14.5" thickBot="1" x14ac:dyDescent="0.6">
      <c r="A47" s="9"/>
      <c r="B47" s="166"/>
      <c r="C47" s="169"/>
      <c r="D47" s="27">
        <v>0</v>
      </c>
      <c r="E47" s="38">
        <v>203</v>
      </c>
      <c r="F47" s="49" t="s">
        <v>41</v>
      </c>
      <c r="G47" s="59" t="s">
        <v>43</v>
      </c>
      <c r="H47" s="256">
        <v>0.88</v>
      </c>
      <c r="I47" s="244">
        <v>3</v>
      </c>
      <c r="J47" s="157">
        <v>0.03</v>
      </c>
      <c r="K47" s="245">
        <v>67</v>
      </c>
      <c r="L47" s="244">
        <v>45.33</v>
      </c>
      <c r="M47" s="157" t="s">
        <v>15</v>
      </c>
      <c r="N47" s="157">
        <v>38.04</v>
      </c>
      <c r="O47" s="157">
        <v>39.770000000000003</v>
      </c>
      <c r="P47" s="157">
        <v>1.1100000000000001</v>
      </c>
      <c r="Q47" s="160">
        <v>0.879</v>
      </c>
      <c r="R47" s="160">
        <v>0.82599999999999996</v>
      </c>
      <c r="S47" s="160">
        <v>0.78700000000000003</v>
      </c>
      <c r="T47" s="160">
        <v>0.77400000000000002</v>
      </c>
      <c r="U47" s="160">
        <v>0.70400000000000007</v>
      </c>
      <c r="V47" s="160">
        <v>0.498</v>
      </c>
      <c r="W47" s="160">
        <v>0.377</v>
      </c>
      <c r="X47" s="160">
        <v>0.28899999999999998</v>
      </c>
    </row>
    <row r="48" spans="1:24" s="6" customFormat="1" x14ac:dyDescent="0.55000000000000004">
      <c r="A48" s="9"/>
      <c r="B48" s="166"/>
      <c r="C48" s="257" t="s">
        <v>65</v>
      </c>
      <c r="D48" s="28">
        <v>0</v>
      </c>
      <c r="E48" s="39">
        <v>6</v>
      </c>
      <c r="F48" s="50" t="s">
        <v>66</v>
      </c>
      <c r="G48" s="60" t="s">
        <v>67</v>
      </c>
      <c r="H48" s="258">
        <v>0.83900000000000008</v>
      </c>
      <c r="I48" s="259">
        <v>5.85</v>
      </c>
      <c r="J48" s="259">
        <v>2.0299999999999998</v>
      </c>
      <c r="K48" s="260">
        <v>74</v>
      </c>
      <c r="L48" s="259">
        <v>26.23</v>
      </c>
      <c r="M48" s="261" t="s">
        <v>19</v>
      </c>
      <c r="N48" s="261"/>
      <c r="O48" s="261"/>
      <c r="P48" s="261"/>
      <c r="Q48" s="262">
        <v>0.83900000000000008</v>
      </c>
      <c r="R48" s="262"/>
      <c r="S48" s="262">
        <v>0.71</v>
      </c>
      <c r="T48" s="262">
        <v>0.82700000000000007</v>
      </c>
      <c r="U48" s="262">
        <v>0.83299999999999996</v>
      </c>
      <c r="V48" s="262">
        <v>0.55500000000000005</v>
      </c>
      <c r="W48" s="262">
        <v>0.71400000000000008</v>
      </c>
      <c r="X48" s="262"/>
    </row>
    <row r="49" spans="1:24" s="6" customFormat="1" x14ac:dyDescent="0.55000000000000004">
      <c r="A49" s="9"/>
      <c r="B49" s="166"/>
      <c r="C49" s="184"/>
      <c r="D49" s="101">
        <v>0</v>
      </c>
      <c r="E49" s="40">
        <v>9</v>
      </c>
      <c r="F49" s="102" t="s">
        <v>160</v>
      </c>
      <c r="G49" s="103" t="s">
        <v>161</v>
      </c>
      <c r="H49" s="263">
        <v>0.73819999999999997</v>
      </c>
      <c r="I49" s="264">
        <v>4.8899999999999997</v>
      </c>
      <c r="J49" s="264">
        <v>0.52</v>
      </c>
      <c r="K49" s="265">
        <v>77</v>
      </c>
      <c r="L49" s="264">
        <v>23.88</v>
      </c>
      <c r="M49" s="266" t="s">
        <v>19</v>
      </c>
      <c r="N49" s="266"/>
      <c r="O49" s="266"/>
      <c r="P49" s="266"/>
      <c r="Q49" s="267">
        <v>0.73640000000000005</v>
      </c>
      <c r="R49" s="267">
        <v>0.68869999999999998</v>
      </c>
      <c r="S49" s="267">
        <v>0.66120000000000001</v>
      </c>
      <c r="T49" s="267">
        <v>0.58479999999999999</v>
      </c>
      <c r="U49" s="267">
        <v>0.6794</v>
      </c>
      <c r="V49" s="267">
        <v>0.55600000000000005</v>
      </c>
      <c r="W49" s="267">
        <v>0.66200000000000003</v>
      </c>
      <c r="X49" s="267">
        <v>0.40749999999999997</v>
      </c>
    </row>
    <row r="50" spans="1:24" s="6" customFormat="1" x14ac:dyDescent="0.55000000000000004">
      <c r="A50" s="9"/>
      <c r="B50" s="166"/>
      <c r="C50" s="184"/>
      <c r="D50" s="25">
        <v>0</v>
      </c>
      <c r="E50" s="37">
        <v>54</v>
      </c>
      <c r="F50" s="33" t="s">
        <v>70</v>
      </c>
      <c r="G50" s="58" t="s">
        <v>64</v>
      </c>
      <c r="H50" s="251">
        <v>0.93700000000000006</v>
      </c>
      <c r="I50" s="230">
        <v>5.62</v>
      </c>
      <c r="J50" s="230">
        <v>1.25</v>
      </c>
      <c r="K50" s="233">
        <v>75</v>
      </c>
      <c r="L50" s="230">
        <v>29.78</v>
      </c>
      <c r="M50" s="228" t="s">
        <v>201</v>
      </c>
      <c r="N50" s="228"/>
      <c r="O50" s="228"/>
      <c r="P50" s="228"/>
      <c r="Q50" s="232">
        <v>0.93599999999999994</v>
      </c>
      <c r="R50" s="232">
        <v>0.89400000000000002</v>
      </c>
      <c r="S50" s="232">
        <v>0.8590000000000001</v>
      </c>
      <c r="T50" s="232">
        <v>0.86599999999999999</v>
      </c>
      <c r="U50" s="232">
        <v>0.90900000000000003</v>
      </c>
      <c r="V50" s="232">
        <v>0.84499999999999997</v>
      </c>
      <c r="W50" s="232">
        <v>0.84299999999999997</v>
      </c>
      <c r="X50" s="232">
        <v>0.72299999999999998</v>
      </c>
    </row>
    <row r="51" spans="1:24" s="6" customFormat="1" x14ac:dyDescent="0.55000000000000004">
      <c r="A51" s="9"/>
      <c r="B51" s="166"/>
      <c r="C51" s="185"/>
      <c r="D51" s="104">
        <v>0</v>
      </c>
      <c r="E51" s="105">
        <v>2022</v>
      </c>
      <c r="F51" s="228" t="s">
        <v>208</v>
      </c>
      <c r="G51" s="107"/>
      <c r="H51" s="251">
        <v>0.84299999999999997</v>
      </c>
      <c r="I51" s="230">
        <v>4.49</v>
      </c>
      <c r="J51" s="275" t="s">
        <v>201</v>
      </c>
      <c r="K51" s="233">
        <v>24</v>
      </c>
      <c r="L51" s="230" t="s">
        <v>132</v>
      </c>
      <c r="M51" s="228" t="s">
        <v>15</v>
      </c>
      <c r="N51" s="228"/>
      <c r="O51" s="228"/>
      <c r="P51" s="228"/>
      <c r="Q51" s="232"/>
      <c r="R51" s="232"/>
      <c r="S51" s="232"/>
      <c r="T51" s="232"/>
      <c r="U51" s="232"/>
      <c r="V51" s="232"/>
      <c r="W51" s="232"/>
      <c r="X51" s="232"/>
    </row>
    <row r="52" spans="1:24" s="6" customFormat="1" x14ac:dyDescent="0.55000000000000004">
      <c r="A52" s="9"/>
      <c r="B52" s="166"/>
      <c r="C52" s="168" t="s">
        <v>8</v>
      </c>
      <c r="D52" s="25">
        <v>0</v>
      </c>
      <c r="E52" s="37">
        <v>92</v>
      </c>
      <c r="F52" s="33" t="s">
        <v>56</v>
      </c>
      <c r="G52" s="58" t="s">
        <v>58</v>
      </c>
      <c r="H52" s="251">
        <v>0.82200000000000006</v>
      </c>
      <c r="I52" s="230">
        <v>4.9400000000000004</v>
      </c>
      <c r="J52" s="228">
        <v>1.02</v>
      </c>
      <c r="K52" s="233">
        <v>55</v>
      </c>
      <c r="L52" s="230">
        <v>24.22</v>
      </c>
      <c r="M52" s="228" t="s">
        <v>15</v>
      </c>
      <c r="N52" s="228">
        <v>149.54</v>
      </c>
      <c r="O52" s="228">
        <v>77.400000000000006</v>
      </c>
      <c r="P52" s="228">
        <v>46.96</v>
      </c>
      <c r="Q52" s="232">
        <v>0.82200000000000006</v>
      </c>
      <c r="R52" s="232">
        <v>0.80299999999999994</v>
      </c>
      <c r="S52" s="232">
        <v>0.77500000000000002</v>
      </c>
      <c r="T52" s="232">
        <v>0.75800000000000001</v>
      </c>
      <c r="U52" s="232">
        <v>0.63600000000000001</v>
      </c>
      <c r="V52" s="232">
        <v>0.57399999999999995</v>
      </c>
      <c r="W52" s="232">
        <v>0.48799999999999999</v>
      </c>
      <c r="X52" s="232">
        <v>0.43099999999999999</v>
      </c>
    </row>
    <row r="53" spans="1:24" s="6" customFormat="1" x14ac:dyDescent="0.25">
      <c r="A53" s="9"/>
      <c r="B53" s="166"/>
      <c r="C53" s="169"/>
      <c r="D53" s="25">
        <v>0</v>
      </c>
      <c r="E53" s="37">
        <v>74</v>
      </c>
      <c r="F53" s="33" t="s">
        <v>59</v>
      </c>
      <c r="G53" s="61" t="s">
        <v>60</v>
      </c>
      <c r="H53" s="268">
        <v>0.92200000000000004</v>
      </c>
      <c r="I53" s="230">
        <v>6.52</v>
      </c>
      <c r="J53" s="230">
        <v>1.1499999999999999</v>
      </c>
      <c r="K53" s="233">
        <v>55</v>
      </c>
      <c r="L53" s="230">
        <v>25.21</v>
      </c>
      <c r="M53" s="228" t="s">
        <v>19</v>
      </c>
      <c r="N53" s="228">
        <v>24.11</v>
      </c>
      <c r="O53" s="228">
        <v>19.14</v>
      </c>
      <c r="P53" s="228">
        <v>39.15</v>
      </c>
      <c r="Q53" s="232">
        <v>0.84699999999999998</v>
      </c>
      <c r="R53" s="232">
        <v>0.69599999999999995</v>
      </c>
      <c r="S53" s="232">
        <v>0.75599999999999989</v>
      </c>
      <c r="T53" s="232">
        <v>0.67700000000000005</v>
      </c>
      <c r="U53" s="232">
        <v>0.66400000000000003</v>
      </c>
      <c r="V53" s="232">
        <v>0.63600000000000001</v>
      </c>
      <c r="W53" s="232">
        <v>0.43700000000000006</v>
      </c>
      <c r="X53" s="232">
        <v>0.40700000000000003</v>
      </c>
    </row>
    <row r="54" spans="1:24" s="6" customFormat="1" x14ac:dyDescent="0.55000000000000004">
      <c r="A54" s="9"/>
      <c r="B54" s="166"/>
      <c r="C54" s="169"/>
      <c r="D54" s="25">
        <v>0</v>
      </c>
      <c r="E54" s="37">
        <v>120</v>
      </c>
      <c r="F54" s="33" t="s">
        <v>68</v>
      </c>
      <c r="G54" s="58" t="s">
        <v>57</v>
      </c>
      <c r="H54" s="251">
        <v>0.80789999999999995</v>
      </c>
      <c r="I54" s="230">
        <v>5.6</v>
      </c>
      <c r="J54" s="230">
        <v>0.65</v>
      </c>
      <c r="K54" s="233">
        <v>69</v>
      </c>
      <c r="L54" s="230">
        <v>27.18</v>
      </c>
      <c r="M54" s="228" t="s">
        <v>15</v>
      </c>
      <c r="N54" s="228">
        <v>24.58</v>
      </c>
      <c r="O54" s="228">
        <v>4.6399999999999997</v>
      </c>
      <c r="P54" s="228">
        <v>9.7200000000000006</v>
      </c>
      <c r="Q54" s="232">
        <v>0.78900000000000003</v>
      </c>
      <c r="R54" s="232">
        <v>0.65900000000000003</v>
      </c>
      <c r="S54" s="232">
        <v>0.64300000000000002</v>
      </c>
      <c r="T54" s="232">
        <v>0.65</v>
      </c>
      <c r="U54" s="232">
        <v>0.54799999999999993</v>
      </c>
      <c r="V54" s="232">
        <v>0.51700000000000002</v>
      </c>
      <c r="W54" s="232">
        <v>0.48</v>
      </c>
      <c r="X54" s="232">
        <v>0.36700000000000005</v>
      </c>
    </row>
    <row r="55" spans="1:24" s="6" customFormat="1" x14ac:dyDescent="0.25">
      <c r="A55" s="9"/>
      <c r="B55" s="166"/>
      <c r="C55" s="169"/>
      <c r="D55" s="25">
        <v>0</v>
      </c>
      <c r="E55" s="37">
        <v>130</v>
      </c>
      <c r="F55" s="33" t="s">
        <v>61</v>
      </c>
      <c r="G55" s="61" t="s">
        <v>62</v>
      </c>
      <c r="H55" s="268">
        <v>0.78299999999999992</v>
      </c>
      <c r="I55" s="230">
        <v>5.88</v>
      </c>
      <c r="J55" s="230">
        <v>0.3</v>
      </c>
      <c r="K55" s="233">
        <v>79</v>
      </c>
      <c r="L55" s="230">
        <v>24.58</v>
      </c>
      <c r="M55" s="228" t="s">
        <v>15</v>
      </c>
      <c r="N55" s="228">
        <v>15.76</v>
      </c>
      <c r="O55" s="229">
        <v>3.29</v>
      </c>
      <c r="P55" s="228">
        <v>2.46</v>
      </c>
      <c r="Q55" s="232">
        <v>0.79279999999999995</v>
      </c>
      <c r="R55" s="232">
        <v>0.73799999999999999</v>
      </c>
      <c r="S55" s="232">
        <v>0.71989999999999998</v>
      </c>
      <c r="T55" s="232">
        <v>0.69299999999999995</v>
      </c>
      <c r="U55" s="232">
        <v>0.66599999999999993</v>
      </c>
      <c r="V55" s="232">
        <v>0.73099999999999998</v>
      </c>
      <c r="W55" s="232">
        <v>0.67099999999999993</v>
      </c>
      <c r="X55" s="232">
        <v>0.37</v>
      </c>
    </row>
    <row r="56" spans="1:24" s="6" customFormat="1" ht="14.5" thickBot="1" x14ac:dyDescent="0.6">
      <c r="A56" s="9"/>
      <c r="B56" s="166"/>
      <c r="C56" s="182"/>
      <c r="D56" s="26">
        <v>0</v>
      </c>
      <c r="E56" s="41">
        <v>58</v>
      </c>
      <c r="F56" s="48" t="s">
        <v>16</v>
      </c>
      <c r="G56" s="62" t="s">
        <v>63</v>
      </c>
      <c r="H56" s="269">
        <v>0.90500000000000003</v>
      </c>
      <c r="I56" s="216">
        <v>5.29</v>
      </c>
      <c r="J56" s="216">
        <v>2.09</v>
      </c>
      <c r="K56" s="219">
        <v>47</v>
      </c>
      <c r="L56" s="216">
        <v>23.03</v>
      </c>
      <c r="M56" s="215" t="s">
        <v>15</v>
      </c>
      <c r="N56" s="215">
        <v>75.11</v>
      </c>
      <c r="O56" s="215">
        <v>32.49</v>
      </c>
      <c r="P56" s="215">
        <v>36.549999999999997</v>
      </c>
      <c r="Q56" s="218">
        <v>0.89800000000000002</v>
      </c>
      <c r="R56" s="218">
        <v>0.8909999999999999</v>
      </c>
      <c r="S56" s="218">
        <v>0.86199999999999999</v>
      </c>
      <c r="T56" s="218">
        <v>0.85099999999999998</v>
      </c>
      <c r="U56" s="218">
        <v>0.84599999999999997</v>
      </c>
      <c r="V56" s="218">
        <v>0.747</v>
      </c>
      <c r="W56" s="218">
        <v>0.75599999999999989</v>
      </c>
      <c r="X56" s="218">
        <v>0.68299999999999994</v>
      </c>
    </row>
    <row r="57" spans="1:24" s="6" customFormat="1" ht="14.5" thickBot="1" x14ac:dyDescent="0.6">
      <c r="A57" s="9"/>
      <c r="B57" s="166"/>
      <c r="C57" s="116" t="s">
        <v>164</v>
      </c>
      <c r="D57" s="112">
        <v>0</v>
      </c>
      <c r="E57" s="113">
        <v>252</v>
      </c>
      <c r="F57" s="114" t="s">
        <v>162</v>
      </c>
      <c r="G57" s="115" t="s">
        <v>163</v>
      </c>
      <c r="H57" s="270">
        <v>0.7</v>
      </c>
      <c r="I57" s="271">
        <v>5.75</v>
      </c>
      <c r="J57" s="271">
        <v>1.05</v>
      </c>
      <c r="K57" s="272">
        <v>76</v>
      </c>
      <c r="L57" s="271">
        <v>24.91</v>
      </c>
      <c r="M57" s="273" t="s">
        <v>15</v>
      </c>
      <c r="N57" s="273">
        <v>15.26</v>
      </c>
      <c r="O57" s="273">
        <v>4.4000000000000004</v>
      </c>
      <c r="P57" s="273">
        <v>7.25</v>
      </c>
      <c r="Q57" s="274">
        <v>0.67859999999999998</v>
      </c>
      <c r="R57" s="274">
        <v>0.58789999999999998</v>
      </c>
      <c r="S57" s="274">
        <v>0.60440000000000005</v>
      </c>
      <c r="T57" s="274">
        <v>0.52759999999999996</v>
      </c>
      <c r="U57" s="274">
        <v>0.52010000000000001</v>
      </c>
      <c r="V57" s="274">
        <v>0.45040000000000002</v>
      </c>
      <c r="W57" s="274">
        <v>0.42359999999999998</v>
      </c>
      <c r="X57" s="274">
        <v>0.36940000000000001</v>
      </c>
    </row>
    <row r="58" spans="1:24" s="6" customFormat="1" x14ac:dyDescent="0.55000000000000004">
      <c r="A58" s="9"/>
      <c r="B58" s="166"/>
      <c r="C58" s="169" t="s">
        <v>77</v>
      </c>
      <c r="D58" s="29">
        <v>0</v>
      </c>
      <c r="E58" s="42">
        <v>61</v>
      </c>
      <c r="F58" s="51" t="s">
        <v>116</v>
      </c>
      <c r="G58" s="63" t="s">
        <v>118</v>
      </c>
      <c r="H58" s="69">
        <v>0.91799999999999993</v>
      </c>
      <c r="I58" s="76">
        <v>7.88</v>
      </c>
      <c r="J58" s="51">
        <v>0.38</v>
      </c>
      <c r="K58" s="83">
        <v>24</v>
      </c>
      <c r="L58" s="76">
        <v>18.829999999999998</v>
      </c>
      <c r="M58" s="51" t="s">
        <v>19</v>
      </c>
      <c r="N58" s="51"/>
      <c r="O58" s="51"/>
      <c r="P58" s="51"/>
      <c r="Q58" s="94">
        <v>0.91799999999999993</v>
      </c>
      <c r="R58" s="94">
        <v>0.83299999999999996</v>
      </c>
      <c r="S58" s="94">
        <v>0.871</v>
      </c>
      <c r="T58" s="94">
        <v>0.83400000000000007</v>
      </c>
      <c r="U58" s="94">
        <v>0.80400000000000005</v>
      </c>
      <c r="V58" s="94">
        <v>0.85499999999999998</v>
      </c>
      <c r="W58" s="94">
        <v>0.79200000000000004</v>
      </c>
      <c r="X58" s="94">
        <v>0.68200000000000005</v>
      </c>
    </row>
    <row r="59" spans="1:24" s="6" customFormat="1" x14ac:dyDescent="0.55000000000000004">
      <c r="A59" s="9"/>
      <c r="B59" s="166"/>
      <c r="C59" s="169"/>
      <c r="D59" s="25">
        <v>0</v>
      </c>
      <c r="E59" s="37">
        <v>72</v>
      </c>
      <c r="F59" s="33" t="s">
        <v>117</v>
      </c>
      <c r="G59" s="58" t="s">
        <v>96</v>
      </c>
      <c r="H59" s="68">
        <v>0.8859999999999999</v>
      </c>
      <c r="I59" s="75">
        <v>10.19</v>
      </c>
      <c r="J59" s="33">
        <v>0.56000000000000005</v>
      </c>
      <c r="K59" s="82">
        <v>58</v>
      </c>
      <c r="L59" s="75">
        <v>20.309999999999999</v>
      </c>
      <c r="M59" s="33" t="s">
        <v>19</v>
      </c>
      <c r="N59" s="33"/>
      <c r="O59" s="33"/>
      <c r="P59" s="33"/>
      <c r="Q59" s="89">
        <v>0.8859999999999999</v>
      </c>
      <c r="R59" s="89">
        <v>0.871</v>
      </c>
      <c r="S59" s="89">
        <v>0.85199999999999998</v>
      </c>
      <c r="T59" s="89">
        <v>0.8590000000000001</v>
      </c>
      <c r="U59" s="89">
        <v>0.81200000000000006</v>
      </c>
      <c r="V59" s="89">
        <v>0.76300000000000001</v>
      </c>
      <c r="W59" s="89">
        <v>0.82499999999999996</v>
      </c>
      <c r="X59" s="89">
        <v>0.69099999999999995</v>
      </c>
    </row>
    <row r="60" spans="1:24" s="6" customFormat="1" x14ac:dyDescent="0.55000000000000004">
      <c r="A60" s="9"/>
      <c r="B60" s="166"/>
      <c r="C60" s="169"/>
      <c r="D60" s="104">
        <v>0</v>
      </c>
      <c r="E60" s="105">
        <v>99</v>
      </c>
      <c r="F60" s="106" t="s">
        <v>165</v>
      </c>
      <c r="G60" s="107" t="s">
        <v>166</v>
      </c>
      <c r="H60" s="108">
        <v>0.80310000000000004</v>
      </c>
      <c r="I60" s="109">
        <v>7.22</v>
      </c>
      <c r="J60" s="106">
        <v>0.66</v>
      </c>
      <c r="K60" s="110">
        <v>70</v>
      </c>
      <c r="L60" s="109">
        <v>22.04</v>
      </c>
      <c r="M60" s="106" t="s">
        <v>15</v>
      </c>
      <c r="N60" s="106"/>
      <c r="O60" s="106"/>
      <c r="P60" s="106"/>
      <c r="Q60" s="111">
        <v>0.73180000000000001</v>
      </c>
      <c r="R60" s="111">
        <v>0.69210000000000005</v>
      </c>
      <c r="S60" s="111">
        <v>0.68930000000000002</v>
      </c>
      <c r="T60" s="111">
        <v>0.67430000000000001</v>
      </c>
      <c r="U60" s="111">
        <v>0.70840000000000003</v>
      </c>
      <c r="V60" s="111">
        <v>0.62050000000000005</v>
      </c>
      <c r="W60" s="111">
        <v>0.45469999999999999</v>
      </c>
      <c r="X60" s="111">
        <v>0.29759999999999998</v>
      </c>
    </row>
    <row r="61" spans="1:24" s="6" customFormat="1" x14ac:dyDescent="0.55000000000000004">
      <c r="A61" s="9"/>
      <c r="B61" s="166"/>
      <c r="C61" s="170"/>
      <c r="D61" s="25">
        <v>0</v>
      </c>
      <c r="E61" s="37">
        <v>1</v>
      </c>
      <c r="F61" s="33" t="s">
        <v>80</v>
      </c>
      <c r="G61" s="58"/>
      <c r="H61" s="68">
        <v>0.97299999999999998</v>
      </c>
      <c r="I61" s="75">
        <v>6.93</v>
      </c>
      <c r="J61" s="75">
        <v>0.97199999999999998</v>
      </c>
      <c r="K61" s="82">
        <v>29</v>
      </c>
      <c r="L61" s="75">
        <v>25.39</v>
      </c>
      <c r="M61" s="33" t="s">
        <v>19</v>
      </c>
      <c r="N61" s="33"/>
      <c r="O61" s="33"/>
      <c r="P61" s="33"/>
      <c r="Q61" s="89"/>
      <c r="R61" s="89"/>
      <c r="S61" s="89"/>
      <c r="T61" s="89"/>
      <c r="U61" s="89"/>
      <c r="V61" s="89"/>
      <c r="W61" s="89"/>
      <c r="X61" s="89"/>
    </row>
    <row r="62" spans="1:24" s="6" customFormat="1" x14ac:dyDescent="0.55000000000000004">
      <c r="A62" s="9"/>
      <c r="B62" s="166"/>
      <c r="C62" s="183" t="s">
        <v>71</v>
      </c>
      <c r="D62" s="25">
        <v>0</v>
      </c>
      <c r="E62" s="37">
        <v>42</v>
      </c>
      <c r="F62" s="33" t="s">
        <v>51</v>
      </c>
      <c r="G62" s="58" t="s">
        <v>72</v>
      </c>
      <c r="H62" s="68">
        <v>0.95799999999999996</v>
      </c>
      <c r="I62" s="75">
        <v>10.199999999999999</v>
      </c>
      <c r="J62" s="75">
        <v>1.27</v>
      </c>
      <c r="K62" s="82">
        <v>51</v>
      </c>
      <c r="L62" s="75">
        <v>27.89</v>
      </c>
      <c r="M62" s="33" t="s">
        <v>19</v>
      </c>
      <c r="N62" s="33">
        <v>22.16</v>
      </c>
      <c r="O62" s="33">
        <v>62.4</v>
      </c>
      <c r="P62" s="33">
        <v>27.13</v>
      </c>
      <c r="Q62" s="89">
        <v>0.90700000000000003</v>
      </c>
      <c r="R62" s="89">
        <v>0.84299999999999997</v>
      </c>
      <c r="S62" s="89">
        <v>0.7340000000000001</v>
      </c>
      <c r="T62" s="89">
        <v>0.64800000000000002</v>
      </c>
      <c r="U62" s="89">
        <v>0.753</v>
      </c>
      <c r="V62" s="89">
        <v>0.55700000000000005</v>
      </c>
      <c r="W62" s="89">
        <v>0.57200000000000006</v>
      </c>
      <c r="X62" s="89">
        <v>0.58200000000000007</v>
      </c>
    </row>
    <row r="63" spans="1:24" s="6" customFormat="1" x14ac:dyDescent="0.55000000000000004">
      <c r="A63" s="9"/>
      <c r="B63" s="166"/>
      <c r="C63" s="184"/>
      <c r="D63" s="25">
        <v>4</v>
      </c>
      <c r="E63" s="37">
        <v>0</v>
      </c>
      <c r="F63" s="33" t="s">
        <v>157</v>
      </c>
      <c r="G63" s="58"/>
      <c r="H63" s="68">
        <v>0.93769999999999998</v>
      </c>
      <c r="I63" s="75">
        <v>8.51</v>
      </c>
      <c r="J63" s="75">
        <v>0.97</v>
      </c>
      <c r="K63" s="82">
        <v>51</v>
      </c>
      <c r="L63" s="75">
        <v>24</v>
      </c>
      <c r="M63" s="33" t="s">
        <v>15</v>
      </c>
      <c r="N63" s="33">
        <v>319.48</v>
      </c>
      <c r="O63" s="33">
        <v>30.02</v>
      </c>
      <c r="P63" s="33">
        <v>82.53</v>
      </c>
      <c r="Q63" s="89"/>
      <c r="R63" s="89"/>
      <c r="S63" s="89"/>
      <c r="T63" s="89"/>
      <c r="U63" s="89"/>
      <c r="V63" s="89"/>
      <c r="W63" s="89"/>
      <c r="X63" s="89"/>
    </row>
    <row r="64" spans="1:24" s="6" customFormat="1" x14ac:dyDescent="0.25">
      <c r="A64" s="9"/>
      <c r="B64" s="166"/>
      <c r="C64" s="184"/>
      <c r="D64" s="25">
        <v>0</v>
      </c>
      <c r="E64" s="37">
        <v>63</v>
      </c>
      <c r="F64" s="33" t="s">
        <v>74</v>
      </c>
      <c r="G64" s="64" t="s">
        <v>78</v>
      </c>
      <c r="H64" s="68">
        <v>0.74250000000000005</v>
      </c>
      <c r="I64" s="75">
        <v>5.89</v>
      </c>
      <c r="J64" s="33">
        <v>1.01</v>
      </c>
      <c r="K64" s="82">
        <v>59</v>
      </c>
      <c r="L64" s="75">
        <v>24.77</v>
      </c>
      <c r="M64" s="33" t="s">
        <v>15</v>
      </c>
      <c r="N64" s="33">
        <v>30.46</v>
      </c>
      <c r="O64" s="33">
        <v>3.67</v>
      </c>
      <c r="P64" s="33">
        <v>0.91</v>
      </c>
      <c r="Q64" s="89">
        <v>0.83099999999999996</v>
      </c>
      <c r="R64" s="89">
        <v>0.72900000000000009</v>
      </c>
      <c r="S64" s="89">
        <v>0.60699999999999998</v>
      </c>
      <c r="T64" s="89">
        <v>0.67799999999999994</v>
      </c>
      <c r="U64" s="89">
        <v>0.56600000000000006</v>
      </c>
      <c r="V64" s="89">
        <v>0.63600000000000001</v>
      </c>
      <c r="W64" s="89">
        <v>0.54600000000000004</v>
      </c>
      <c r="X64" s="89">
        <v>0.57200000000000006</v>
      </c>
    </row>
    <row r="65" spans="1:24" s="6" customFormat="1" x14ac:dyDescent="0.55000000000000004">
      <c r="A65" s="9"/>
      <c r="B65" s="166"/>
      <c r="C65" s="184"/>
      <c r="D65" s="25">
        <v>9</v>
      </c>
      <c r="E65" s="37">
        <v>71</v>
      </c>
      <c r="F65" s="33" t="s">
        <v>73</v>
      </c>
      <c r="G65" s="58" t="s">
        <v>75</v>
      </c>
      <c r="H65" s="68">
        <v>0.91800000000000004</v>
      </c>
      <c r="I65" s="75">
        <v>8.74</v>
      </c>
      <c r="J65" s="75">
        <v>1.23</v>
      </c>
      <c r="K65" s="82">
        <v>65</v>
      </c>
      <c r="L65" s="75">
        <v>31.59</v>
      </c>
      <c r="M65" s="33" t="s">
        <v>15</v>
      </c>
      <c r="N65" s="33">
        <v>18.940000000000001</v>
      </c>
      <c r="O65" s="33">
        <v>38.340000000000003</v>
      </c>
      <c r="P65" s="33">
        <v>14.66</v>
      </c>
      <c r="Q65" s="89">
        <v>0.91500000000000004</v>
      </c>
      <c r="R65" s="89">
        <v>0.84400000000000008</v>
      </c>
      <c r="S65" s="89">
        <v>0.83099999999999996</v>
      </c>
      <c r="T65" s="89">
        <v>0.78799999999999992</v>
      </c>
      <c r="U65" s="89">
        <v>0.752</v>
      </c>
      <c r="V65" s="89">
        <v>0.68900000000000006</v>
      </c>
      <c r="W65" s="89">
        <v>0.64300000000000002</v>
      </c>
      <c r="X65" s="89">
        <v>0.61</v>
      </c>
    </row>
    <row r="66" spans="1:24" s="6" customFormat="1" x14ac:dyDescent="0.55000000000000004">
      <c r="A66" s="9"/>
      <c r="B66" s="167"/>
      <c r="C66" s="185"/>
      <c r="D66" s="25">
        <v>0</v>
      </c>
      <c r="E66" s="37">
        <v>154</v>
      </c>
      <c r="F66" s="33" t="s">
        <v>33</v>
      </c>
      <c r="G66" s="58" t="s">
        <v>76</v>
      </c>
      <c r="H66" s="68">
        <v>0.9224</v>
      </c>
      <c r="I66" s="75">
        <v>11.7</v>
      </c>
      <c r="J66" s="33">
        <v>3.07</v>
      </c>
      <c r="K66" s="82">
        <v>39</v>
      </c>
      <c r="L66" s="75">
        <v>16.73</v>
      </c>
      <c r="M66" s="33" t="s">
        <v>19</v>
      </c>
      <c r="N66" s="33">
        <v>15.3</v>
      </c>
      <c r="O66" s="33">
        <v>16.79</v>
      </c>
      <c r="P66" s="33">
        <v>26.01</v>
      </c>
      <c r="Q66" s="89">
        <v>0.94299999999999995</v>
      </c>
      <c r="R66" s="89">
        <v>0.871</v>
      </c>
      <c r="S66" s="89">
        <v>0.80299999999999994</v>
      </c>
      <c r="T66" s="89">
        <v>0.71700000000000008</v>
      </c>
      <c r="U66" s="89">
        <v>0.78900000000000003</v>
      </c>
      <c r="V66" s="89">
        <v>0.67099999999999993</v>
      </c>
      <c r="W66" s="89">
        <v>0.6</v>
      </c>
      <c r="X66" s="89">
        <v>0.61</v>
      </c>
    </row>
    <row r="67" spans="1:24" s="2" customFormat="1" x14ac:dyDescent="0.55000000000000004">
      <c r="G67" s="204"/>
      <c r="H67" s="6"/>
      <c r="I67" s="72"/>
      <c r="J67" s="79"/>
      <c r="K67" s="79"/>
      <c r="L67" s="85"/>
      <c r="M67" s="79"/>
      <c r="N67" s="88"/>
      <c r="O67" s="88"/>
      <c r="P67" s="88"/>
      <c r="Q67" s="88"/>
      <c r="R67" s="96"/>
      <c r="S67" s="96"/>
      <c r="T67" s="96"/>
      <c r="U67" s="96"/>
      <c r="V67" s="96"/>
      <c r="W67" s="96"/>
      <c r="X67" s="96"/>
    </row>
    <row r="68" spans="1:24" s="2" customFormat="1" ht="20" x14ac:dyDescent="0.55000000000000004">
      <c r="B68" s="12" t="s">
        <v>83</v>
      </c>
      <c r="G68" s="204"/>
      <c r="H68" s="6"/>
      <c r="I68" s="72"/>
      <c r="J68" s="79"/>
      <c r="K68" s="79"/>
      <c r="L68" s="85"/>
      <c r="M68" s="79"/>
      <c r="N68" s="88"/>
      <c r="O68" s="88"/>
      <c r="P68" s="88"/>
      <c r="Q68" s="88"/>
      <c r="R68" s="96"/>
      <c r="S68" s="96"/>
      <c r="T68" s="96"/>
      <c r="U68" s="96"/>
      <c r="V68" s="96"/>
      <c r="W68" s="96"/>
      <c r="X68" s="96"/>
    </row>
    <row r="69" spans="1:24" s="4" customFormat="1" ht="49.5" customHeight="1" x14ac:dyDescent="0.55000000000000004">
      <c r="A69" s="11"/>
      <c r="B69" s="14" t="s">
        <v>134</v>
      </c>
      <c r="C69" s="14" t="s">
        <v>2</v>
      </c>
      <c r="D69" s="14" t="s">
        <v>146</v>
      </c>
      <c r="E69" s="13" t="s">
        <v>236</v>
      </c>
      <c r="F69" s="14" t="s">
        <v>1</v>
      </c>
      <c r="G69" s="65" t="s">
        <v>0</v>
      </c>
      <c r="H69" s="70" t="s">
        <v>9</v>
      </c>
      <c r="I69" s="77" t="s">
        <v>215</v>
      </c>
      <c r="J69" s="77" t="s">
        <v>216</v>
      </c>
      <c r="K69" s="14" t="s">
        <v>13</v>
      </c>
      <c r="L69" s="77" t="s">
        <v>14</v>
      </c>
      <c r="M69" s="14" t="s">
        <v>11</v>
      </c>
      <c r="N69" s="14" t="s">
        <v>235</v>
      </c>
      <c r="O69" s="14" t="s">
        <v>234</v>
      </c>
      <c r="P69" s="14" t="s">
        <v>233</v>
      </c>
      <c r="Q69" s="95" t="s">
        <v>232</v>
      </c>
      <c r="R69" s="95" t="s">
        <v>231</v>
      </c>
      <c r="S69" s="95" t="s">
        <v>230</v>
      </c>
      <c r="T69" s="95" t="s">
        <v>229</v>
      </c>
      <c r="U69" s="95" t="s">
        <v>228</v>
      </c>
      <c r="V69" s="95" t="s">
        <v>225</v>
      </c>
      <c r="W69" s="95" t="s">
        <v>226</v>
      </c>
      <c r="X69" s="14" t="s">
        <v>227</v>
      </c>
    </row>
    <row r="70" spans="1:24" s="2" customFormat="1" ht="13.4" customHeight="1" x14ac:dyDescent="0.55000000000000004">
      <c r="B70" s="179" t="s">
        <v>42</v>
      </c>
      <c r="C70" s="21" t="s">
        <v>35</v>
      </c>
      <c r="D70" s="30">
        <v>0</v>
      </c>
      <c r="E70" s="43">
        <v>68</v>
      </c>
      <c r="F70" s="52" t="s">
        <v>86</v>
      </c>
      <c r="G70" s="66" t="s">
        <v>85</v>
      </c>
      <c r="H70" s="71">
        <v>0.749</v>
      </c>
      <c r="I70" s="78">
        <v>3.74</v>
      </c>
      <c r="J70" s="78">
        <v>1.2</v>
      </c>
      <c r="K70" s="84">
        <v>68</v>
      </c>
      <c r="L70" s="87">
        <v>33.119999999999997</v>
      </c>
      <c r="M70" s="87" t="s">
        <v>19</v>
      </c>
      <c r="N70" s="87">
        <v>12.39</v>
      </c>
      <c r="O70" s="87">
        <v>1.7</v>
      </c>
      <c r="P70" s="87">
        <v>3.49</v>
      </c>
      <c r="Q70" s="71">
        <v>0.72400000000000009</v>
      </c>
      <c r="R70" s="71">
        <v>0.87599999999999989</v>
      </c>
      <c r="S70" s="71">
        <v>0.85199999999999998</v>
      </c>
      <c r="T70" s="71">
        <v>0.89700000000000002</v>
      </c>
      <c r="U70" s="71">
        <v>0.80900000000000005</v>
      </c>
      <c r="V70" s="71">
        <v>0.82499999999999996</v>
      </c>
      <c r="W70" s="99">
        <v>0.77099999999999991</v>
      </c>
      <c r="X70" s="99">
        <v>0.72699999999999998</v>
      </c>
    </row>
    <row r="71" spans="1:24" s="2" customFormat="1" ht="12.5" x14ac:dyDescent="0.55000000000000004">
      <c r="B71" s="180"/>
      <c r="C71" s="21" t="s">
        <v>65</v>
      </c>
      <c r="D71" s="30">
        <v>0</v>
      </c>
      <c r="E71" s="43">
        <v>54</v>
      </c>
      <c r="F71" s="52" t="s">
        <v>87</v>
      </c>
      <c r="G71" s="66" t="s">
        <v>88</v>
      </c>
      <c r="H71" s="71">
        <v>0.79599999999999993</v>
      </c>
      <c r="I71" s="78">
        <v>6.18</v>
      </c>
      <c r="J71" s="78">
        <v>0.6</v>
      </c>
      <c r="K71" s="84">
        <v>76</v>
      </c>
      <c r="L71" s="87">
        <v>32.81</v>
      </c>
      <c r="M71" s="87" t="s">
        <v>19</v>
      </c>
      <c r="N71" s="87"/>
      <c r="O71" s="87"/>
      <c r="P71" s="71"/>
      <c r="Q71" s="71">
        <v>0.79599999999999993</v>
      </c>
      <c r="R71" s="71">
        <v>0.63500000000000001</v>
      </c>
      <c r="S71" s="71">
        <v>0.60899999999999999</v>
      </c>
      <c r="T71" s="71">
        <v>0.64200000000000002</v>
      </c>
      <c r="U71" s="71">
        <v>0.60899999999999999</v>
      </c>
      <c r="V71" s="71">
        <v>0.47</v>
      </c>
      <c r="W71" s="99">
        <v>0.27800000000000002</v>
      </c>
      <c r="X71" s="99">
        <v>0.38100000000000001</v>
      </c>
    </row>
    <row r="72" spans="1:24" s="2" customFormat="1" ht="20" x14ac:dyDescent="0.55000000000000004">
      <c r="B72" s="12" t="s">
        <v>152</v>
      </c>
      <c r="F72" s="53"/>
      <c r="G72" s="203"/>
      <c r="H72" s="72"/>
      <c r="I72" s="79"/>
      <c r="J72" s="79"/>
      <c r="K72" s="85"/>
      <c r="L72" s="79"/>
      <c r="M72" s="88"/>
      <c r="N72" s="88"/>
      <c r="O72" s="88"/>
      <c r="P72" s="88"/>
      <c r="Q72" s="96"/>
      <c r="R72" s="96"/>
      <c r="S72" s="96"/>
      <c r="T72" s="96"/>
      <c r="U72" s="96"/>
      <c r="V72" s="96"/>
      <c r="W72" s="96"/>
    </row>
    <row r="73" spans="1:24" s="4" customFormat="1" ht="49.5" customHeight="1" x14ac:dyDescent="0.55000000000000004">
      <c r="A73" s="11"/>
      <c r="B73" s="14" t="s">
        <v>134</v>
      </c>
      <c r="C73" s="14" t="s">
        <v>2</v>
      </c>
      <c r="D73" s="14" t="s">
        <v>146</v>
      </c>
      <c r="E73" s="13" t="s">
        <v>236</v>
      </c>
      <c r="F73" s="14" t="s">
        <v>1</v>
      </c>
      <c r="G73" s="65" t="s">
        <v>0</v>
      </c>
      <c r="H73" s="70" t="s">
        <v>9</v>
      </c>
      <c r="I73" s="77" t="s">
        <v>215</v>
      </c>
      <c r="J73" s="77" t="s">
        <v>216</v>
      </c>
      <c r="K73" s="14" t="s">
        <v>13</v>
      </c>
      <c r="L73" s="77" t="s">
        <v>14</v>
      </c>
      <c r="M73" s="14" t="s">
        <v>11</v>
      </c>
      <c r="N73" s="14" t="s">
        <v>235</v>
      </c>
      <c r="O73" s="14" t="s">
        <v>234</v>
      </c>
      <c r="P73" s="14" t="s">
        <v>233</v>
      </c>
      <c r="Q73" s="95" t="s">
        <v>232</v>
      </c>
      <c r="R73" s="95" t="s">
        <v>231</v>
      </c>
      <c r="S73" s="95" t="s">
        <v>230</v>
      </c>
      <c r="T73" s="95" t="s">
        <v>229</v>
      </c>
      <c r="U73" s="95" t="s">
        <v>228</v>
      </c>
      <c r="V73" s="95" t="s">
        <v>225</v>
      </c>
      <c r="W73" s="95" t="s">
        <v>226</v>
      </c>
      <c r="X73" s="14" t="s">
        <v>227</v>
      </c>
    </row>
    <row r="74" spans="1:24" s="6" customFormat="1" x14ac:dyDescent="0.55000000000000004">
      <c r="A74" s="9"/>
      <c r="B74" s="179" t="s">
        <v>42</v>
      </c>
      <c r="C74" s="22" t="s">
        <v>44</v>
      </c>
      <c r="D74" s="25">
        <v>0</v>
      </c>
      <c r="E74" s="37">
        <v>446</v>
      </c>
      <c r="F74" s="33" t="s">
        <v>154</v>
      </c>
      <c r="G74" s="58" t="s">
        <v>130</v>
      </c>
      <c r="H74" s="68">
        <v>0.82820000000000005</v>
      </c>
      <c r="I74" s="75">
        <v>4.3499999999999996</v>
      </c>
      <c r="J74" s="75">
        <v>0.56000000000000005</v>
      </c>
      <c r="K74" s="82">
        <v>55</v>
      </c>
      <c r="L74" s="75">
        <v>25.39</v>
      </c>
      <c r="M74" s="33" t="s">
        <v>19</v>
      </c>
      <c r="N74" s="33"/>
      <c r="O74" s="33"/>
      <c r="P74" s="33"/>
      <c r="Q74" s="89"/>
      <c r="R74" s="89"/>
      <c r="S74" s="89"/>
      <c r="T74" s="89"/>
      <c r="U74" s="89"/>
      <c r="V74" s="89"/>
      <c r="W74" s="89"/>
      <c r="X74" s="89"/>
    </row>
    <row r="75" spans="1:24" s="6" customFormat="1" x14ac:dyDescent="0.55000000000000004">
      <c r="A75" s="9"/>
      <c r="B75" s="180"/>
      <c r="C75" s="22" t="s">
        <v>44</v>
      </c>
      <c r="D75" s="25">
        <v>0</v>
      </c>
      <c r="E75" s="37">
        <v>23</v>
      </c>
      <c r="F75" s="33" t="s">
        <v>106</v>
      </c>
      <c r="G75" s="58" t="s">
        <v>37</v>
      </c>
      <c r="H75" s="68">
        <v>0.83299999999999996</v>
      </c>
      <c r="I75" s="75">
        <v>2.42</v>
      </c>
      <c r="J75" s="75">
        <v>0.88</v>
      </c>
      <c r="K75" s="82">
        <v>59</v>
      </c>
      <c r="L75" s="75">
        <v>29.72</v>
      </c>
      <c r="M75" s="33" t="s">
        <v>19</v>
      </c>
      <c r="N75" s="33"/>
      <c r="O75" s="33"/>
      <c r="P75" s="33"/>
      <c r="Q75" s="89">
        <v>0.83299999999999996</v>
      </c>
      <c r="R75" s="89">
        <v>0.76</v>
      </c>
      <c r="S75" s="89">
        <v>0.7340000000000001</v>
      </c>
      <c r="T75" s="89">
        <v>0.72900000000000009</v>
      </c>
      <c r="U75" s="89">
        <v>0.63500000000000001</v>
      </c>
      <c r="V75" s="89">
        <v>0.55100000000000005</v>
      </c>
      <c r="W75" s="89">
        <v>0.36099999999999999</v>
      </c>
      <c r="X75" s="89">
        <v>0.36399999999999999</v>
      </c>
    </row>
    <row r="76" spans="1:24" s="2" customFormat="1" x14ac:dyDescent="0.55000000000000004">
      <c r="F76" s="53"/>
      <c r="G76" s="203"/>
      <c r="H76" s="72"/>
      <c r="I76" s="79"/>
      <c r="J76" s="79"/>
      <c r="K76" s="85"/>
      <c r="L76" s="79"/>
      <c r="M76" s="88"/>
      <c r="N76" s="88"/>
      <c r="O76" s="88"/>
      <c r="P76" s="88"/>
      <c r="Q76" s="96"/>
      <c r="R76" s="96"/>
      <c r="S76" s="96"/>
      <c r="T76" s="96"/>
      <c r="U76" s="96"/>
      <c r="V76" s="96"/>
      <c r="W76" s="96"/>
    </row>
    <row r="77" spans="1:24" s="2" customFormat="1" ht="20" x14ac:dyDescent="0.55000000000000004">
      <c r="B77" s="12" t="s">
        <v>121</v>
      </c>
      <c r="F77" s="53"/>
      <c r="G77" s="203"/>
      <c r="H77" s="72"/>
      <c r="I77" s="79"/>
      <c r="J77" s="79"/>
      <c r="K77" s="85"/>
      <c r="L77" s="79"/>
      <c r="M77" s="88"/>
      <c r="N77" s="88"/>
      <c r="O77" s="88"/>
      <c r="P77" s="88"/>
      <c r="Q77" s="96"/>
      <c r="R77" s="96"/>
      <c r="S77" s="96"/>
      <c r="T77" s="96"/>
      <c r="U77" s="96"/>
      <c r="V77" s="96"/>
      <c r="W77" s="96"/>
    </row>
    <row r="78" spans="1:24" s="4" customFormat="1" ht="49.5" customHeight="1" x14ac:dyDescent="0.55000000000000004">
      <c r="A78" s="11"/>
      <c r="B78" s="14" t="s">
        <v>134</v>
      </c>
      <c r="C78" s="14" t="s">
        <v>2</v>
      </c>
      <c r="D78" s="14" t="s">
        <v>146</v>
      </c>
      <c r="E78" s="13" t="s">
        <v>236</v>
      </c>
      <c r="F78" s="14" t="s">
        <v>1</v>
      </c>
      <c r="G78" s="65" t="s">
        <v>0</v>
      </c>
      <c r="H78" s="70" t="s">
        <v>9</v>
      </c>
      <c r="I78" s="77" t="s">
        <v>215</v>
      </c>
      <c r="J78" s="77" t="s">
        <v>216</v>
      </c>
      <c r="K78" s="14" t="s">
        <v>13</v>
      </c>
      <c r="L78" s="77" t="s">
        <v>14</v>
      </c>
      <c r="M78" s="14" t="s">
        <v>11</v>
      </c>
      <c r="N78" s="14" t="s">
        <v>235</v>
      </c>
      <c r="O78" s="14" t="s">
        <v>234</v>
      </c>
      <c r="P78" s="14" t="s">
        <v>233</v>
      </c>
      <c r="Q78" s="95" t="s">
        <v>232</v>
      </c>
      <c r="R78" s="95" t="s">
        <v>231</v>
      </c>
      <c r="S78" s="95" t="s">
        <v>230</v>
      </c>
      <c r="T78" s="95" t="s">
        <v>229</v>
      </c>
      <c r="U78" s="95" t="s">
        <v>228</v>
      </c>
      <c r="V78" s="95" t="s">
        <v>225</v>
      </c>
      <c r="W78" s="95" t="s">
        <v>226</v>
      </c>
      <c r="X78" s="14" t="s">
        <v>227</v>
      </c>
    </row>
    <row r="79" spans="1:24" s="2" customFormat="1" ht="12.5" customHeight="1" x14ac:dyDescent="0.55000000000000004">
      <c r="B79" s="280" t="s">
        <v>139</v>
      </c>
      <c r="C79" s="281" t="s">
        <v>123</v>
      </c>
      <c r="D79" s="104">
        <v>0</v>
      </c>
      <c r="E79" s="105" t="s">
        <v>153</v>
      </c>
      <c r="F79" s="52" t="s">
        <v>125</v>
      </c>
      <c r="G79" s="66" t="s">
        <v>131</v>
      </c>
      <c r="H79" s="71">
        <v>0.80500000000000005</v>
      </c>
      <c r="I79" s="78">
        <v>5.66</v>
      </c>
      <c r="J79" s="78">
        <v>0.53</v>
      </c>
      <c r="K79" s="21"/>
      <c r="L79" s="87"/>
      <c r="M79" s="78" t="s">
        <v>27</v>
      </c>
      <c r="N79" s="87"/>
      <c r="O79" s="21"/>
      <c r="P79" s="21"/>
      <c r="Q79" s="71">
        <v>0.81299999999999994</v>
      </c>
      <c r="R79" s="71">
        <v>0.502</v>
      </c>
      <c r="S79" s="71">
        <v>0.54500000000000004</v>
      </c>
      <c r="T79" s="71">
        <v>0.44299999999999995</v>
      </c>
      <c r="U79" s="71">
        <v>0.245</v>
      </c>
      <c r="V79" s="71">
        <v>0.26</v>
      </c>
      <c r="W79" s="71">
        <v>0.20399999999999999</v>
      </c>
      <c r="X79" s="71">
        <v>0.28300000000000003</v>
      </c>
    </row>
    <row r="80" spans="1:24" s="2" customFormat="1" ht="12.5" x14ac:dyDescent="0.55000000000000004">
      <c r="B80" s="280"/>
      <c r="C80" s="282" t="s">
        <v>124</v>
      </c>
      <c r="D80" s="104">
        <v>0</v>
      </c>
      <c r="E80" s="105" t="s">
        <v>22</v>
      </c>
      <c r="F80" s="52" t="s">
        <v>126</v>
      </c>
      <c r="G80" s="66" t="s">
        <v>127</v>
      </c>
      <c r="H80" s="71">
        <v>0.7609999999999999</v>
      </c>
      <c r="I80" s="78">
        <v>0.55000000000000004</v>
      </c>
      <c r="J80" s="78">
        <v>0.15</v>
      </c>
      <c r="K80" s="21"/>
      <c r="L80" s="87"/>
      <c r="M80" s="78" t="s">
        <v>27</v>
      </c>
      <c r="N80" s="87"/>
      <c r="O80" s="21"/>
      <c r="P80" s="21"/>
      <c r="Q80" s="71">
        <v>0.76800000000000002</v>
      </c>
      <c r="R80" s="71">
        <v>0.48899999999999999</v>
      </c>
      <c r="S80" s="71">
        <v>0.49299999999999999</v>
      </c>
      <c r="T80" s="71">
        <v>0.55200000000000005</v>
      </c>
      <c r="U80" s="71">
        <v>0.51400000000000001</v>
      </c>
      <c r="V80" s="71">
        <v>0.498</v>
      </c>
      <c r="W80" s="71">
        <v>0.46799999999999997</v>
      </c>
      <c r="X80" s="71">
        <v>0.42700000000000005</v>
      </c>
    </row>
    <row r="81" spans="2:26" s="2" customFormat="1" ht="12.5" x14ac:dyDescent="0.55000000000000004">
      <c r="B81" s="280"/>
      <c r="C81" s="282"/>
      <c r="D81" s="139">
        <f>IF(ISERROR(VLOOKUP(#REF!,[1]在庫シート!$D$3:$S$50000,15,FALSE)),0,VLOOKUP(#REF!,[1]在庫シート!$D$3:$S$50000,15,FALSE))</f>
        <v>0</v>
      </c>
      <c r="E81" s="276" t="s">
        <v>209</v>
      </c>
      <c r="F81" s="277" t="s">
        <v>210</v>
      </c>
      <c r="G81" s="278" t="s">
        <v>211</v>
      </c>
      <c r="H81" s="232">
        <v>0.92800000000000005</v>
      </c>
      <c r="I81" s="230">
        <v>0.12</v>
      </c>
      <c r="J81" s="230">
        <v>0.01</v>
      </c>
      <c r="K81" s="279"/>
      <c r="L81" s="228"/>
      <c r="M81" s="230"/>
      <c r="N81" s="228"/>
      <c r="O81" s="279"/>
      <c r="P81" s="279"/>
      <c r="Q81" s="232">
        <v>0.92800000000000005</v>
      </c>
      <c r="R81" s="232">
        <v>0.61899999999999999</v>
      </c>
      <c r="S81" s="232">
        <v>0.50380000000000003</v>
      </c>
      <c r="T81" s="232">
        <v>0.50639999999999996</v>
      </c>
      <c r="U81" s="232">
        <v>0.52259999999999995</v>
      </c>
      <c r="V81" s="232">
        <v>0.55759999999999998</v>
      </c>
      <c r="W81" s="232">
        <v>0.54500000000000004</v>
      </c>
      <c r="X81" s="232">
        <v>0.4607</v>
      </c>
    </row>
    <row r="82" spans="2:26" s="2" customFormat="1" x14ac:dyDescent="0.55000000000000004">
      <c r="B82" s="15"/>
      <c r="D82" s="31"/>
      <c r="E82" s="44" t="s">
        <v>147</v>
      </c>
      <c r="H82" s="73"/>
      <c r="I82" s="80"/>
      <c r="J82" s="81"/>
      <c r="K82" s="86"/>
      <c r="L82" s="86"/>
      <c r="M82" s="86"/>
      <c r="N82" s="91"/>
      <c r="O82" s="91"/>
      <c r="P82" s="91"/>
      <c r="S82" s="81"/>
      <c r="T82" s="81"/>
      <c r="U82" s="81"/>
      <c r="V82" s="81"/>
      <c r="W82" s="81"/>
      <c r="X82" s="81"/>
      <c r="Y82" s="81"/>
      <c r="Z82" s="81"/>
    </row>
    <row r="83" spans="2:26" s="2" customFormat="1" ht="12.5" x14ac:dyDescent="0.55000000000000004">
      <c r="C83" s="23"/>
    </row>
    <row r="84" spans="2:26" s="2" customFormat="1" ht="20" x14ac:dyDescent="0.55000000000000004">
      <c r="B84" s="12" t="s">
        <v>140</v>
      </c>
    </row>
    <row r="85" spans="2:26" s="2" customFormat="1" ht="34.4" customHeight="1" x14ac:dyDescent="0.55000000000000004">
      <c r="B85" s="16" t="s">
        <v>84</v>
      </c>
      <c r="C85" s="16" t="s">
        <v>142</v>
      </c>
      <c r="D85" s="16" t="s">
        <v>145</v>
      </c>
    </row>
    <row r="86" spans="2:26" s="2" customFormat="1" ht="12.5" x14ac:dyDescent="0.55000000000000004">
      <c r="B86" s="164" t="s">
        <v>90</v>
      </c>
      <c r="C86" s="16" t="s">
        <v>98</v>
      </c>
      <c r="D86" s="32" t="s">
        <v>110</v>
      </c>
    </row>
    <row r="87" spans="2:26" s="2" customFormat="1" ht="12.5" x14ac:dyDescent="0.55000000000000004">
      <c r="B87" s="181"/>
      <c r="C87" s="16" t="s">
        <v>32</v>
      </c>
      <c r="D87" s="33" t="s">
        <v>151</v>
      </c>
    </row>
    <row r="88" spans="2:26" s="2" customFormat="1" ht="12.5" x14ac:dyDescent="0.55000000000000004">
      <c r="B88" s="164"/>
      <c r="C88" s="16" t="s">
        <v>99</v>
      </c>
      <c r="D88" s="32" t="s">
        <v>113</v>
      </c>
    </row>
    <row r="89" spans="2:26" s="2" customFormat="1" ht="12.5" x14ac:dyDescent="0.55000000000000004">
      <c r="B89" s="164" t="s">
        <v>91</v>
      </c>
      <c r="C89" s="16" t="s">
        <v>97</v>
      </c>
      <c r="D89" s="32" t="s">
        <v>110</v>
      </c>
    </row>
    <row r="90" spans="2:26" s="2" customFormat="1" ht="12.5" x14ac:dyDescent="0.55000000000000004">
      <c r="B90" s="164"/>
      <c r="C90" s="16" t="s">
        <v>100</v>
      </c>
      <c r="D90" s="32" t="s">
        <v>111</v>
      </c>
    </row>
    <row r="91" spans="2:26" s="2" customFormat="1" ht="12.5" x14ac:dyDescent="0.55000000000000004">
      <c r="B91" s="164"/>
      <c r="C91" s="16" t="s">
        <v>101</v>
      </c>
      <c r="D91" s="32" t="s">
        <v>113</v>
      </c>
    </row>
    <row r="92" spans="2:26" s="2" customFormat="1" ht="12.5" x14ac:dyDescent="0.55000000000000004">
      <c r="B92" s="164" t="s">
        <v>92</v>
      </c>
      <c r="C92" s="16" t="s">
        <v>102</v>
      </c>
      <c r="D92" s="32" t="s">
        <v>110</v>
      </c>
    </row>
    <row r="93" spans="2:26" s="2" customFormat="1" ht="12.5" x14ac:dyDescent="0.55000000000000004">
      <c r="B93" s="164"/>
      <c r="C93" s="16" t="s">
        <v>103</v>
      </c>
      <c r="D93" s="32" t="s">
        <v>111</v>
      </c>
    </row>
    <row r="94" spans="2:26" s="2" customFormat="1" ht="12.5" x14ac:dyDescent="0.55000000000000004">
      <c r="B94" s="164"/>
      <c r="C94" s="16" t="s">
        <v>104</v>
      </c>
      <c r="D94" s="32" t="s">
        <v>113</v>
      </c>
    </row>
    <row r="95" spans="2:26" s="2" customFormat="1" ht="12.5" x14ac:dyDescent="0.55000000000000004">
      <c r="B95" s="164" t="s">
        <v>81</v>
      </c>
      <c r="C95" s="16" t="s">
        <v>30</v>
      </c>
      <c r="D95" s="32" t="s">
        <v>110</v>
      </c>
    </row>
    <row r="96" spans="2:26" s="2" customFormat="1" ht="12.5" x14ac:dyDescent="0.55000000000000004">
      <c r="B96" s="164"/>
      <c r="C96" s="16" t="s">
        <v>105</v>
      </c>
      <c r="D96" s="32" t="s">
        <v>111</v>
      </c>
    </row>
    <row r="97" spans="2:4" s="2" customFormat="1" ht="12.5" x14ac:dyDescent="0.55000000000000004">
      <c r="B97" s="164"/>
      <c r="C97" s="16" t="s">
        <v>107</v>
      </c>
      <c r="D97" s="32" t="s">
        <v>113</v>
      </c>
    </row>
    <row r="98" spans="2:4" s="2" customFormat="1" ht="12.5" x14ac:dyDescent="0.55000000000000004">
      <c r="B98" s="164" t="s">
        <v>94</v>
      </c>
      <c r="C98" s="16" t="s">
        <v>108</v>
      </c>
      <c r="D98" s="32" t="s">
        <v>110</v>
      </c>
    </row>
    <row r="99" spans="2:4" s="2" customFormat="1" ht="12.5" x14ac:dyDescent="0.55000000000000004">
      <c r="B99" s="164"/>
      <c r="C99" s="16" t="s">
        <v>95</v>
      </c>
      <c r="D99" s="32" t="s">
        <v>111</v>
      </c>
    </row>
    <row r="100" spans="2:4" s="2" customFormat="1" ht="12.5" x14ac:dyDescent="0.55000000000000004">
      <c r="B100" s="164"/>
      <c r="C100" s="16" t="s">
        <v>109</v>
      </c>
      <c r="D100" s="32" t="s">
        <v>113</v>
      </c>
    </row>
    <row r="101" spans="2:4" s="2" customFormat="1" ht="12.5" x14ac:dyDescent="0.55000000000000004"/>
    <row r="102" spans="2:4" s="2" customFormat="1" ht="12.5" x14ac:dyDescent="0.55000000000000004"/>
    <row r="103" spans="2:4" s="2" customFormat="1" ht="12.5" x14ac:dyDescent="0.55000000000000004"/>
    <row r="104" spans="2:4" s="2" customFormat="1" ht="12.5" x14ac:dyDescent="0.55000000000000004"/>
    <row r="105" spans="2:4" s="2" customFormat="1" ht="12.5" x14ac:dyDescent="0.55000000000000004"/>
  </sheetData>
  <mergeCells count="20">
    <mergeCell ref="B3:N3"/>
    <mergeCell ref="B6:B11"/>
    <mergeCell ref="C45:C47"/>
    <mergeCell ref="B95:B97"/>
    <mergeCell ref="C48:C51"/>
    <mergeCell ref="C80:C81"/>
    <mergeCell ref="B79:B81"/>
    <mergeCell ref="B98:B100"/>
    <mergeCell ref="B35:B66"/>
    <mergeCell ref="C35:C44"/>
    <mergeCell ref="B13:B20"/>
    <mergeCell ref="B21:B27"/>
    <mergeCell ref="B74:B75"/>
    <mergeCell ref="B86:B88"/>
    <mergeCell ref="B89:B91"/>
    <mergeCell ref="B92:B94"/>
    <mergeCell ref="C52:C56"/>
    <mergeCell ref="C58:C61"/>
    <mergeCell ref="B70:B71"/>
    <mergeCell ref="C62:C66"/>
  </mergeCells>
  <phoneticPr fontId="8"/>
  <hyperlinks>
    <hyperlink ref="G45" r:id="rId1"/>
    <hyperlink ref="G46" r:id="rId2"/>
    <hyperlink ref="G36" r:id="rId3"/>
    <hyperlink ref="G37" r:id="rId4"/>
    <hyperlink ref="G38" r:id="rId5"/>
    <hyperlink ref="G39" r:id="rId6"/>
    <hyperlink ref="G40" r:id="rId7"/>
    <hyperlink ref="G44" r:id="rId8"/>
    <hyperlink ref="G52" r:id="rId9"/>
    <hyperlink ref="G53" r:id="rId10"/>
    <hyperlink ref="G55" r:id="rId11"/>
    <hyperlink ref="G56" r:id="rId12"/>
    <hyperlink ref="G48" r:id="rId13"/>
    <hyperlink ref="G54" r:id="rId14"/>
    <hyperlink ref="G62" r:id="rId15"/>
    <hyperlink ref="G65" r:id="rId16"/>
    <hyperlink ref="G66" r:id="rId17"/>
    <hyperlink ref="G64" r:id="rId18"/>
    <hyperlink ref="G12" r:id="rId19"/>
    <hyperlink ref="G6" r:id="rId20" display="https://bit.ly/3lQz1be"/>
    <hyperlink ref="G11" r:id="rId21"/>
    <hyperlink ref="G15" r:id="rId22"/>
    <hyperlink ref="G10" r:id="rId23"/>
    <hyperlink ref="G22" r:id="rId24"/>
    <hyperlink ref="G26" r:id="rId25"/>
    <hyperlink ref="G41" r:id="rId26"/>
    <hyperlink ref="G81" r:id="rId27"/>
  </hyperlinks>
  <pageMargins left="0.32" right="0.25" top="0.44" bottom="0.16" header="0.3" footer="0.3"/>
  <pageSetup paperSize="9" scale="3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2024-10-04T07:48:22Z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