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B3nZ3LRAEkisuDKjaSSK0Q==\"/>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0" i="1"/>
  <c r="D19" i="1"/>
  <c r="D18" i="1"/>
  <c r="D17" i="1"/>
  <c r="D16" i="1"/>
  <c r="D15" i="1"/>
</calcChain>
</file>

<file path=xl/sharedStrings.xml><?xml version="1.0" encoding="utf-8"?>
<sst xmlns="http://schemas.openxmlformats.org/spreadsheetml/2006/main" count="123" uniqueCount="64">
  <si>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</si>
  <si>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</si>
  <si>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</si>
  <si>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</si>
  <si>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</si>
  <si>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</si>
  <si>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</si>
  <si>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</si>
  <si>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</si>
  <si>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</si>
  <si>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</si>
  <si>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</si>
  <si>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</si>
  <si>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</si>
  <si>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</si>
  <si>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</si>
  <si>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</si>
  <si>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</si>
  <si>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</si>
  <si>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</si>
  <si>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</si>
  <si>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HMN1223526</t>
  </si>
  <si>
    <t>50mL</t>
  </si>
  <si>
    <t>製品名：ヒト尿、PG社</t>
    <rPh sb="0" eb="3">
      <t>セイヒンメイ</t>
    </rPh>
    <rPh sb="6" eb="7">
      <t>ニョウ</t>
    </rPh>
    <rPh sb="10" eb="11">
      <t>シャ</t>
    </rPh>
    <phoneticPr fontId="6"/>
  </si>
  <si>
    <r>
      <t>HBV,HCV,HIV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</si>
  <si>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</si>
  <si>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</si>
  <si>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</si>
  <si>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</si>
  <si>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</si>
  <si>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</si>
  <si>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</si>
  <si>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</si>
  <si>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</si>
  <si>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</si>
  <si>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2024/1/10-1/17</t>
  </si>
  <si>
    <t>*ラベルに-20℃の記載がありますが、正しくは、-70℃以下保存品です。</t>
    <rPh sb="10" eb="12">
      <t>キサイ</t>
    </rPh>
    <rPh sb="19" eb="20">
      <t>タダ</t>
    </rPh>
    <rPh sb="28" eb="30">
      <t>イカ</t>
    </rPh>
    <rPh sb="30" eb="33">
      <t>ホゾンヒン</t>
    </rPh>
    <phoneticPr fontId="6"/>
  </si>
  <si>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</si>
  <si>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</si>
  <si>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</si>
  <si>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</si>
  <si>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</si>
  <si>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</si>
  <si>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</si>
  <si>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</si>
  <si>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</si>
  <si>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</si>
  <si>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</si>
  <si>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HMN1280028-050</t>
  </si>
  <si>
    <t>HMN1280028</t>
  </si>
  <si>
    <t>M</t>
    <phoneticPr fontId="6"/>
  </si>
  <si>
    <t>H</t>
    <phoneticPr fontId="6"/>
  </si>
  <si>
    <t>Male</t>
  </si>
  <si>
    <t>O, H</t>
  </si>
  <si>
    <t>HBV,HCV,
HIVⅠ/Ⅱ,Syphilis negative</t>
  </si>
  <si>
    <t>C, H</t>
  </si>
  <si>
    <t>HMN1318708</t>
  </si>
  <si>
    <t>HMN1318709</t>
  </si>
  <si>
    <t>HMN1318710</t>
  </si>
  <si>
    <t>HMN1318711</t>
  </si>
  <si>
    <t>HMN1318712</t>
  </si>
  <si>
    <t>Female</t>
  </si>
  <si>
    <t>HMN1318716</t>
  </si>
  <si>
    <t>HMN1318717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</si>
</sst>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7"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1">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s>
  <cellStyleXfs count="16">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cellStyleXfs>
  <cellXfs count="74">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14" fontId="7" fillId="0" borderId="4" xfId="8" applyNumberFormat="1" applyFont="1" applyFill="1" applyBorder="1" applyAlignment="1">
      <alignment horizontal="right" vertical="center"/>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7" fillId="0" borderId="3" xfId="15" applyFont="1" applyBorder="1" applyAlignment="1">
      <alignment horizontal="center" vertical="center" wrapText="1"/>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cellXfs>
  <cellStyles count="16">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35"/>
  <sheetViews>
    <sheetView tabSelected="1" zoomScale="70" zoomScaleNormal="70" zoomScaleSheetLayoutView="70" workbookViewId="0">
      <selection activeCell="D2" sqref="D2"/>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67" t="s">
        <v>1</v>
      </c>
      <c r="C1" s="67"/>
      <c r="D1" s="67"/>
      <c r="E1" s="67"/>
      <c r="F1" s="67"/>
      <c r="G1" s="67"/>
      <c r="H1" s="67"/>
      <c r="I1" s="67"/>
      <c r="J1" s="67"/>
      <c r="K1" s="67"/>
      <c r="L1" s="67"/>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2" t="s">
        <v>7</v>
      </c>
      <c r="L5" s="1"/>
      <c r="M5" s="50"/>
      <c r="N5" s="50"/>
      <c r="O5" s="50"/>
      <c r="P5" s="50"/>
      <c r="Q5" s="50"/>
      <c r="R5" s="1"/>
      <c r="S5" s="1"/>
      <c r="T5" s="1"/>
    </row>
    <row r="6" spans="1:20" ht="38.25" customHeight="1" x14ac:dyDescent="0.3">
      <c r="B6" s="13" t="s">
        <v>8</v>
      </c>
      <c r="C6" s="22" t="s">
        <v>9</v>
      </c>
      <c r="D6" s="28" t="s">
        <v>6</v>
      </c>
      <c r="E6" s="33" t="s">
        <v>11</v>
      </c>
      <c r="F6" s="36" t="s">
        <v>13</v>
      </c>
      <c r="G6" s="36" t="s">
        <v>38</v>
      </c>
      <c r="H6" s="36" t="s">
        <v>14</v>
      </c>
      <c r="I6" s="40" t="s">
        <v>15</v>
      </c>
      <c r="J6" s="43" t="s">
        <v>16</v>
      </c>
      <c r="K6" s="36" t="s">
        <v>17</v>
      </c>
      <c r="L6" s="47"/>
      <c r="M6" s="49" t="s">
        <v>18</v>
      </c>
      <c r="N6" s="6"/>
      <c r="O6" s="1"/>
      <c r="P6" s="1"/>
      <c r="Q6" s="1"/>
      <c r="R6" s="1"/>
      <c r="S6" s="1"/>
      <c r="T6" s="1"/>
    </row>
    <row r="7" spans="1:20" ht="40.5" customHeight="1" x14ac:dyDescent="0.3">
      <c r="B7" s="14">
        <v>6</v>
      </c>
      <c r="C7" s="23">
        <v>26000</v>
      </c>
      <c r="D7" s="29" t="s">
        <v>21</v>
      </c>
      <c r="E7" s="34" t="s">
        <v>21</v>
      </c>
      <c r="F7" s="29" t="s">
        <v>37</v>
      </c>
      <c r="G7" s="29" t="s">
        <v>39</v>
      </c>
      <c r="H7" s="29" t="s">
        <v>22</v>
      </c>
      <c r="I7" s="41" t="s">
        <v>35</v>
      </c>
      <c r="J7" s="44">
        <v>47149</v>
      </c>
      <c r="K7" s="46" t="s">
        <v>24</v>
      </c>
      <c r="L7" s="48" t="s">
        <v>36</v>
      </c>
      <c r="M7" s="5"/>
      <c r="N7" s="6"/>
    </row>
    <row r="8" spans="1:20" ht="17.899999999999999" customHeight="1" x14ac:dyDescent="0.3">
      <c r="I8" s="5"/>
      <c r="K8" s="5"/>
      <c r="L8" s="49"/>
      <c r="M8" s="7"/>
      <c r="N8" s="6"/>
      <c r="P8" s="6"/>
    </row>
    <row r="9" spans="1:20" ht="21" customHeight="1" x14ac:dyDescent="0.3">
      <c r="B9" s="15" t="s">
        <v>25</v>
      </c>
      <c r="C9" s="21"/>
      <c r="D9" s="30"/>
      <c r="E9" s="27"/>
      <c r="J9" s="42" t="s">
        <v>7</v>
      </c>
      <c r="L9" s="49"/>
      <c r="M9" s="7"/>
      <c r="N9" s="6"/>
      <c r="P9" s="6"/>
    </row>
    <row r="10" spans="1:20" ht="36" customHeight="1" thickBot="1" x14ac:dyDescent="0.35">
      <c r="B10" s="13" t="s">
        <v>8</v>
      </c>
      <c r="C10" s="22" t="s">
        <v>9</v>
      </c>
      <c r="D10" s="28" t="s">
        <v>6</v>
      </c>
      <c r="E10" s="33" t="s">
        <v>11</v>
      </c>
      <c r="F10" s="36" t="s">
        <v>32</v>
      </c>
      <c r="G10" s="36" t="s">
        <v>40</v>
      </c>
      <c r="H10" s="36" t="s">
        <v>38</v>
      </c>
      <c r="I10" s="36" t="s">
        <v>14</v>
      </c>
      <c r="J10" s="40" t="s">
        <v>15</v>
      </c>
      <c r="K10" s="43" t="s">
        <v>16</v>
      </c>
      <c r="L10" s="36" t="s">
        <v>17</v>
      </c>
      <c r="N10" s="6"/>
      <c r="P10" s="6"/>
    </row>
    <row r="11" spans="1:20" ht="21.65" customHeight="1" thickTop="1" x14ac:dyDescent="0.3">
      <c r="B11" s="51">
        <v>1</v>
      </c>
      <c r="C11" s="52">
        <v>26000</v>
      </c>
      <c r="D11" s="53" t="s">
        <v>33</v>
      </c>
      <c r="E11" s="53" t="s">
        <v>33</v>
      </c>
      <c r="F11" s="54">
        <v>50</v>
      </c>
      <c r="G11" s="53" t="s">
        <v>41</v>
      </c>
      <c r="H11" s="55" t="s">
        <v>39</v>
      </c>
      <c r="I11" s="54" t="s">
        <v>22</v>
      </c>
      <c r="J11" s="56">
        <v>45265</v>
      </c>
      <c r="K11" s="56">
        <v>47118</v>
      </c>
      <c r="L11" s="72" t="s">
        <v>42</v>
      </c>
      <c r="M11" s="48" t="s">
        <v>43</v>
      </c>
    </row>
    <row r="12" spans="1:20" ht="21.65" customHeight="1" x14ac:dyDescent="0.3">
      <c r="B12" s="16">
        <v>1</v>
      </c>
      <c r="C12" s="24">
        <v>26000</v>
      </c>
      <c r="D12" s="31" t="s">
        <v>44</v>
      </c>
      <c r="E12" s="31" t="s">
        <v>45</v>
      </c>
      <c r="F12" s="37">
        <v>55</v>
      </c>
      <c r="G12" s="31" t="s">
        <v>50</v>
      </c>
      <c r="H12" s="38" t="s">
        <v>51</v>
      </c>
      <c r="I12" s="37" t="s">
        <v>22</v>
      </c>
      <c r="J12" s="45">
        <v>45424</v>
      </c>
      <c r="K12" s="45">
        <v>47299</v>
      </c>
      <c r="L12" s="72"/>
      <c r="M12" s="48" t="s">
        <v>43</v>
      </c>
    </row>
    <row r="13" spans="1:20" ht="21.65" customHeight="1" x14ac:dyDescent="0.3">
      <c r="B13" s="16">
        <v>1</v>
      </c>
      <c r="C13" s="24">
        <v>26000</v>
      </c>
      <c r="D13" s="31" t="s">
        <v>46</v>
      </c>
      <c r="E13" s="31" t="s">
        <v>47</v>
      </c>
      <c r="F13" s="37">
        <v>41</v>
      </c>
      <c r="G13" s="31" t="s">
        <v>50</v>
      </c>
      <c r="H13" s="38" t="s">
        <v>51</v>
      </c>
      <c r="I13" s="37" t="s">
        <v>22</v>
      </c>
      <c r="J13" s="45">
        <v>45424</v>
      </c>
      <c r="K13" s="45">
        <v>47299</v>
      </c>
      <c r="L13" s="72"/>
      <c r="M13" s="48" t="s">
        <v>43</v>
      </c>
    </row>
    <row r="14" spans="1:20" ht="21.65" customHeight="1" x14ac:dyDescent="0.3">
      <c r="B14" s="16">
        <v>1</v>
      </c>
      <c r="C14" s="24">
        <v>26000</v>
      </c>
      <c r="D14" s="31" t="s">
        <v>48</v>
      </c>
      <c r="E14" s="31" t="s">
        <v>49</v>
      </c>
      <c r="F14" s="37">
        <v>47</v>
      </c>
      <c r="G14" s="31" t="s">
        <v>50</v>
      </c>
      <c r="H14" s="38" t="s">
        <v>51</v>
      </c>
      <c r="I14" s="37" t="s">
        <v>22</v>
      </c>
      <c r="J14" s="45">
        <v>45424</v>
      </c>
      <c r="K14" s="45">
        <v>47299</v>
      </c>
      <c r="L14" s="73"/>
      <c r="M14" s="48" t="s">
        <v>43</v>
      </c>
    </row>
    <row r="15" spans="1:20" s="57" customFormat="1" ht="21.65" customHeight="1" x14ac:dyDescent="0.3">
      <c r="B15" s="58">
        <v>3</v>
      </c>
      <c r="C15" s="59">
        <v>26000</v>
      </c>
      <c r="D15" s="60" t="str">
        <f t="shared" ref="D15:D21" si="0">E15&amp;"-050"</f>
        <v>HMN1318708-050</v>
      </c>
      <c r="E15" s="60" t="s">
        <v>56</v>
      </c>
      <c r="F15" s="61">
        <v>41</v>
      </c>
      <c r="G15" s="60" t="s">
        <v>52</v>
      </c>
      <c r="H15" s="61" t="s">
        <v>53</v>
      </c>
      <c r="I15" s="61">
        <v>50</v>
      </c>
      <c r="J15" s="62">
        <v>45424</v>
      </c>
      <c r="K15" s="62">
        <v>47361</v>
      </c>
      <c r="L15" s="63" t="s">
        <v>54</v>
      </c>
      <c r="M15" s="64"/>
      <c r="O15" s="65"/>
      <c r="P15" s="66"/>
      <c r="Q15" s="65"/>
      <c r="R15" s="65"/>
      <c r="S15" s="65"/>
      <c r="T15" s="65"/>
    </row>
    <row r="16" spans="1:20" s="57" customFormat="1" ht="21.65" customHeight="1" x14ac:dyDescent="0.3">
      <c r="B16" s="58">
        <v>2</v>
      </c>
      <c r="C16" s="59">
        <v>26000</v>
      </c>
      <c r="D16" s="60" t="str">
        <f t="shared" si="0"/>
        <v>HMN1318709-050</v>
      </c>
      <c r="E16" s="60" t="s">
        <v>57</v>
      </c>
      <c r="F16" s="61">
        <v>38</v>
      </c>
      <c r="G16" s="60" t="s">
        <v>52</v>
      </c>
      <c r="H16" s="61" t="s">
        <v>55</v>
      </c>
      <c r="I16" s="61">
        <v>50</v>
      </c>
      <c r="J16" s="62">
        <v>45424</v>
      </c>
      <c r="K16" s="62">
        <v>47361</v>
      </c>
      <c r="L16" s="63" t="s">
        <v>54</v>
      </c>
      <c r="M16" s="64"/>
      <c r="O16" s="65"/>
      <c r="P16" s="66"/>
      <c r="Q16" s="65"/>
      <c r="R16" s="65"/>
      <c r="S16" s="65"/>
      <c r="T16" s="65"/>
    </row>
    <row r="17" spans="1:20" s="57" customFormat="1" ht="21.65" customHeight="1" x14ac:dyDescent="0.3">
      <c r="B17" s="58">
        <v>1</v>
      </c>
      <c r="C17" s="59">
        <v>26000</v>
      </c>
      <c r="D17" s="60" t="str">
        <f t="shared" si="0"/>
        <v>HMN1318710-050</v>
      </c>
      <c r="E17" s="60" t="s">
        <v>58</v>
      </c>
      <c r="F17" s="61">
        <v>62</v>
      </c>
      <c r="G17" s="60" t="s">
        <v>52</v>
      </c>
      <c r="H17" s="61" t="s">
        <v>53</v>
      </c>
      <c r="I17" s="61">
        <v>50</v>
      </c>
      <c r="J17" s="62">
        <v>45424</v>
      </c>
      <c r="K17" s="62">
        <v>47361</v>
      </c>
      <c r="L17" s="63" t="s">
        <v>54</v>
      </c>
      <c r="M17" s="64"/>
      <c r="O17" s="65"/>
      <c r="P17" s="66"/>
      <c r="Q17" s="65"/>
      <c r="R17" s="65"/>
      <c r="S17" s="65"/>
      <c r="T17" s="65"/>
    </row>
    <row r="18" spans="1:20" s="57" customFormat="1" ht="21.65" customHeight="1" x14ac:dyDescent="0.3">
      <c r="B18" s="58">
        <v>3</v>
      </c>
      <c r="C18" s="59">
        <v>26000</v>
      </c>
      <c r="D18" s="60" t="str">
        <f t="shared" si="0"/>
        <v>HMN1318711-050</v>
      </c>
      <c r="E18" s="60" t="s">
        <v>59</v>
      </c>
      <c r="F18" s="61">
        <v>55</v>
      </c>
      <c r="G18" s="60" t="s">
        <v>52</v>
      </c>
      <c r="H18" s="61" t="s">
        <v>53</v>
      </c>
      <c r="I18" s="61">
        <v>50</v>
      </c>
      <c r="J18" s="62">
        <v>45424</v>
      </c>
      <c r="K18" s="62">
        <v>47361</v>
      </c>
      <c r="L18" s="63" t="s">
        <v>54</v>
      </c>
      <c r="M18" s="64"/>
      <c r="O18" s="65"/>
      <c r="P18" s="66"/>
      <c r="Q18" s="65"/>
      <c r="R18" s="65"/>
      <c r="S18" s="65"/>
      <c r="T18" s="65"/>
    </row>
    <row r="19" spans="1:20" s="57" customFormat="1" ht="21.65" customHeight="1" x14ac:dyDescent="0.3">
      <c r="B19" s="58">
        <v>2</v>
      </c>
      <c r="C19" s="59">
        <v>26000</v>
      </c>
      <c r="D19" s="60" t="str">
        <f t="shared" si="0"/>
        <v>HMN1318712-050</v>
      </c>
      <c r="E19" s="60" t="s">
        <v>60</v>
      </c>
      <c r="F19" s="61">
        <v>59</v>
      </c>
      <c r="G19" s="60" t="s">
        <v>61</v>
      </c>
      <c r="H19" s="61" t="s">
        <v>53</v>
      </c>
      <c r="I19" s="61">
        <v>50</v>
      </c>
      <c r="J19" s="62">
        <v>45424</v>
      </c>
      <c r="K19" s="62">
        <v>47361</v>
      </c>
      <c r="L19" s="63" t="s">
        <v>54</v>
      </c>
      <c r="M19" s="64"/>
      <c r="O19" s="65"/>
      <c r="P19" s="66"/>
      <c r="Q19" s="65"/>
      <c r="R19" s="65"/>
      <c r="S19" s="65"/>
      <c r="T19" s="65"/>
    </row>
    <row r="20" spans="1:20" s="57" customFormat="1" ht="21.65" customHeight="1" x14ac:dyDescent="0.3">
      <c r="B20" s="58">
        <v>3</v>
      </c>
      <c r="C20" s="59">
        <v>26000</v>
      </c>
      <c r="D20" s="60" t="str">
        <f t="shared" si="0"/>
        <v>HMN1318716-050</v>
      </c>
      <c r="E20" s="60" t="s">
        <v>62</v>
      </c>
      <c r="F20" s="61">
        <v>56</v>
      </c>
      <c r="G20" s="60" t="s">
        <v>61</v>
      </c>
      <c r="H20" s="61" t="s">
        <v>55</v>
      </c>
      <c r="I20" s="61">
        <v>50</v>
      </c>
      <c r="J20" s="62">
        <v>45442</v>
      </c>
      <c r="K20" s="62">
        <v>47361</v>
      </c>
      <c r="L20" s="63" t="s">
        <v>54</v>
      </c>
      <c r="M20" s="64"/>
      <c r="O20" s="65"/>
      <c r="P20" s="66"/>
      <c r="Q20" s="65"/>
      <c r="R20" s="65"/>
      <c r="S20" s="65"/>
      <c r="T20" s="65"/>
    </row>
    <row r="21" spans="1:20" s="57" customFormat="1" ht="21.65" customHeight="1" x14ac:dyDescent="0.3">
      <c r="B21" s="58">
        <v>3</v>
      </c>
      <c r="C21" s="59">
        <v>26000</v>
      </c>
      <c r="D21" s="60" t="str">
        <f t="shared" si="0"/>
        <v>HMN1318717-050</v>
      </c>
      <c r="E21" s="60" t="s">
        <v>63</v>
      </c>
      <c r="F21" s="61">
        <v>47</v>
      </c>
      <c r="G21" s="60" t="s">
        <v>61</v>
      </c>
      <c r="H21" s="61" t="s">
        <v>55</v>
      </c>
      <c r="I21" s="61">
        <v>50</v>
      </c>
      <c r="J21" s="62">
        <v>45424</v>
      </c>
      <c r="K21" s="62">
        <v>47361</v>
      </c>
      <c r="L21" s="63" t="s">
        <v>54</v>
      </c>
      <c r="M21" s="64"/>
      <c r="O21" s="65"/>
      <c r="P21" s="66"/>
      <c r="Q21" s="65"/>
      <c r="R21" s="65"/>
      <c r="S21" s="65"/>
      <c r="T21" s="65"/>
    </row>
    <row r="22" spans="1:20" ht="33" customHeight="1" x14ac:dyDescent="0.3">
      <c r="D22" s="32"/>
      <c r="E22" s="32" t="s">
        <v>34</v>
      </c>
    </row>
    <row r="23" spans="1:20" x14ac:dyDescent="0.3">
      <c r="D23" s="3"/>
      <c r="E23" s="3" t="s">
        <v>10</v>
      </c>
    </row>
    <row r="24" spans="1:20" s="6" customFormat="1" x14ac:dyDescent="0.3">
      <c r="A24" s="1"/>
      <c r="B24" s="1"/>
      <c r="C24" s="2"/>
      <c r="D24" s="1"/>
      <c r="E24" s="1"/>
      <c r="F24" s="1"/>
      <c r="G24" s="3"/>
      <c r="H24" s="3"/>
      <c r="I24" s="4"/>
      <c r="J24" s="5"/>
      <c r="K24" s="1"/>
      <c r="L24" s="5"/>
      <c r="M24" s="1"/>
    </row>
    <row r="25" spans="1:20" s="6" customFormat="1" ht="42" customHeight="1" x14ac:dyDescent="0.3">
      <c r="A25" s="1"/>
      <c r="B25" s="68" t="s">
        <v>27</v>
      </c>
      <c r="C25" s="68"/>
      <c r="D25" s="68"/>
      <c r="E25" s="68"/>
      <c r="F25" s="68"/>
      <c r="G25" s="68"/>
      <c r="H25" s="68"/>
      <c r="I25" s="68"/>
      <c r="J25" s="68"/>
      <c r="K25" s="68"/>
      <c r="L25" s="68"/>
      <c r="M25" s="1"/>
    </row>
    <row r="26" spans="1:20" ht="39.65" customHeight="1" x14ac:dyDescent="0.35">
      <c r="B26" s="17" t="s">
        <v>23</v>
      </c>
      <c r="C26" s="20"/>
      <c r="D26" s="26"/>
      <c r="E26" s="26"/>
      <c r="F26" s="26"/>
      <c r="G26" s="9"/>
      <c r="H26" s="9"/>
      <c r="I26" s="26"/>
      <c r="J26" s="26"/>
      <c r="K26" s="26"/>
      <c r="L26" s="26"/>
      <c r="M26" s="6"/>
    </row>
    <row r="27" spans="1:20" ht="17.899999999999999" customHeight="1" x14ac:dyDescent="0.35">
      <c r="B27" s="18" t="s">
        <v>12</v>
      </c>
      <c r="C27" s="20"/>
      <c r="D27" s="26"/>
      <c r="E27" s="26"/>
      <c r="F27" s="26"/>
      <c r="G27" s="9"/>
      <c r="H27" s="9"/>
      <c r="I27" s="26"/>
      <c r="J27" s="26"/>
      <c r="K27" s="26"/>
      <c r="L27" s="26"/>
      <c r="M27" s="6"/>
    </row>
    <row r="28" spans="1:20" ht="17.899999999999999" customHeight="1" x14ac:dyDescent="0.3">
      <c r="B28" s="15" t="s">
        <v>25</v>
      </c>
      <c r="C28" s="21"/>
      <c r="D28" s="30"/>
      <c r="E28" s="27"/>
      <c r="J28" s="42" t="s">
        <v>7</v>
      </c>
      <c r="L28" s="49"/>
      <c r="M28" s="7"/>
    </row>
    <row r="29" spans="1:20" ht="34.5" customHeight="1" x14ac:dyDescent="0.3">
      <c r="B29" s="13" t="s">
        <v>8</v>
      </c>
      <c r="C29" s="22" t="s">
        <v>9</v>
      </c>
      <c r="D29" s="28" t="s">
        <v>6</v>
      </c>
      <c r="E29" s="33" t="s">
        <v>11</v>
      </c>
      <c r="F29" s="36" t="s">
        <v>32</v>
      </c>
      <c r="G29" s="36" t="s">
        <v>40</v>
      </c>
      <c r="H29" s="36" t="s">
        <v>38</v>
      </c>
      <c r="I29" s="36" t="s">
        <v>14</v>
      </c>
      <c r="J29" s="40" t="s">
        <v>15</v>
      </c>
      <c r="K29" s="43" t="s">
        <v>16</v>
      </c>
      <c r="L29" s="36" t="s">
        <v>17</v>
      </c>
    </row>
    <row r="30" spans="1:20" ht="26.15" customHeight="1" x14ac:dyDescent="0.3">
      <c r="B30" s="14">
        <v>1</v>
      </c>
      <c r="C30" s="23">
        <v>32000</v>
      </c>
      <c r="D30" s="31" t="s">
        <v>28</v>
      </c>
      <c r="E30" s="34" t="s">
        <v>29</v>
      </c>
      <c r="F30" s="29">
        <v>53</v>
      </c>
      <c r="G30" s="29" t="s">
        <v>41</v>
      </c>
      <c r="H30" s="29" t="s">
        <v>19</v>
      </c>
      <c r="I30" s="29">
        <v>10</v>
      </c>
      <c r="J30" s="44">
        <v>44606</v>
      </c>
      <c r="K30" s="44">
        <v>46741</v>
      </c>
      <c r="L30" s="69" t="s">
        <v>4</v>
      </c>
    </row>
    <row r="31" spans="1:20" ht="26.15" customHeight="1" x14ac:dyDescent="0.3">
      <c r="B31" s="14">
        <v>1</v>
      </c>
      <c r="C31" s="23">
        <v>32000</v>
      </c>
      <c r="D31" s="31" t="s">
        <v>30</v>
      </c>
      <c r="E31" s="29" t="s">
        <v>0</v>
      </c>
      <c r="F31" s="29">
        <v>31</v>
      </c>
      <c r="G31" s="29" t="s">
        <v>41</v>
      </c>
      <c r="H31" s="29" t="s">
        <v>19</v>
      </c>
      <c r="I31" s="29">
        <v>10</v>
      </c>
      <c r="J31" s="44">
        <v>44613</v>
      </c>
      <c r="K31" s="44">
        <v>46741</v>
      </c>
      <c r="L31" s="70"/>
    </row>
    <row r="32" spans="1:20" ht="26.15" customHeight="1" x14ac:dyDescent="0.3">
      <c r="B32" s="14">
        <v>1</v>
      </c>
      <c r="C32" s="23">
        <v>32000</v>
      </c>
      <c r="D32" s="31" t="s">
        <v>31</v>
      </c>
      <c r="E32" s="29" t="s">
        <v>20</v>
      </c>
      <c r="F32" s="29">
        <v>41</v>
      </c>
      <c r="G32" s="29" t="s">
        <v>41</v>
      </c>
      <c r="H32" s="29" t="s">
        <v>19</v>
      </c>
      <c r="I32" s="29">
        <v>10</v>
      </c>
      <c r="J32" s="44">
        <v>44622</v>
      </c>
      <c r="K32" s="44">
        <v>46741</v>
      </c>
      <c r="L32" s="71"/>
    </row>
    <row r="33" spans="1:13" x14ac:dyDescent="0.3">
      <c r="E33" s="32" t="s">
        <v>26</v>
      </c>
    </row>
    <row r="34" spans="1:13" x14ac:dyDescent="0.3">
      <c r="E34" s="3" t="s">
        <v>10</v>
      </c>
    </row>
    <row r="35" spans="1:13" s="6" customFormat="1" x14ac:dyDescent="0.3">
      <c r="A35" s="1"/>
      <c r="B35" s="1"/>
      <c r="C35" s="2"/>
      <c r="D35" s="1"/>
      <c r="E35" s="1"/>
      <c r="F35" s="1"/>
      <c r="G35" s="3"/>
      <c r="H35" s="3"/>
      <c r="I35" s="4"/>
      <c r="J35" s="5"/>
      <c r="K35" s="1"/>
      <c r="L35" s="5"/>
      <c r="M35" s="1"/>
    </row>
  </sheetData>
  <mergeCells count="4">
    <mergeCell ref="B1:L1"/>
    <mergeCell ref="B25:L25"/>
    <mergeCell ref="L30:L32"/>
    <mergeCell ref="L11:L14"/>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2024-11-01T07:40:25Z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