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HxJqG8Wg40eLR2m5Keff6A==\"/>
    </mc:Choice>
  </mc:AlternateContent>
  <bookViews>
    <workbookView xWindow="0" yWindow="0" windowWidth="18560" windowHeight="6500"/>
  </bookViews>
  <sheets>
    <sheet name="BeCytes" sheetId="1" r:id="rId1"/>
  </sheets>
  <externalReferences>
    <externalReference r:id="rId2"/>
  </externalReferences>
  <definedNames>
    <definedName name="_xlnm.Print_Area" localSheetId="0">BeCytes!$B$1:$Z$1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D25" i="1" l="1"/>
  <c r="D21" i="1"/>
  <c r="D9" i="1"/>
</calcChain>
</file>

<file path=xl/sharedStrings.xml><?xml version="1.0" encoding="utf-8"?>
<sst xmlns="http://schemas.openxmlformats.org/spreadsheetml/2006/main" count="464" uniqueCount="237">
  <si>
    <t>CoA</t>
  </si>
  <si>
    <t>Lot</t>
  </si>
  <si>
    <r>
      <t>KAC</t>
    </r>
    <r>
      <rPr>
        <sz val="10"/>
        <color theme="1"/>
        <rFont val="ＭＳ Ｐゴシック"/>
        <family val="3"/>
        <charset val="128"/>
      </rPr>
      <t>カタログ番号</t>
    </r>
    <rPh sb="7" eb="9">
      <t>ばんごう</t>
    </rPh>
    <phoneticPr fontId="18" type="Hiragana"/>
  </si>
  <si>
    <r>
      <rPr>
        <sz val="16"/>
        <color theme="1"/>
        <rFont val="ＭＳ Ｐゴシック"/>
        <family val="3"/>
        <charset val="128"/>
      </rPr>
      <t>接着</t>
    </r>
    <rPh sb="0" eb="2">
      <t>せっちゃく</t>
    </rPh>
    <phoneticPr fontId="18" type="Hiragana"/>
  </si>
  <si>
    <t>Cells/vial (Millions)</t>
  </si>
  <si>
    <t>STD Cells/vial (Millions)</t>
  </si>
  <si>
    <t>Confluency</t>
  </si>
  <si>
    <t>HuHeCSM/4+</t>
  </si>
  <si>
    <t>Viability PT</t>
  </si>
  <si>
    <t>CHm2003</t>
  </si>
  <si>
    <t>Gender</t>
  </si>
  <si>
    <t>https://bit.ly/3uqOTVo</t>
  </si>
  <si>
    <t>Age</t>
  </si>
  <si>
    <t>BMI</t>
  </si>
  <si>
    <t>Male</t>
  </si>
  <si>
    <t>BHum15062</t>
  </si>
  <si>
    <t>Yes</t>
  </si>
  <si>
    <t>No</t>
  </si>
  <si>
    <t>Female</t>
  </si>
  <si>
    <t>https://bit.ly/3CP55lt</t>
  </si>
  <si>
    <t>BHum15074</t>
  </si>
  <si>
    <r>
      <t>208</t>
    </r>
    <r>
      <rPr>
        <sz val="10"/>
        <color theme="1"/>
        <rFont val="ＭＳ Ｐゴシック"/>
        <family val="3"/>
        <charset val="128"/>
      </rPr>
      <t>※</t>
    </r>
  </si>
  <si>
    <t>https://bit.ly/3NtNztc</t>
  </si>
  <si>
    <t>NHM2354</t>
  </si>
  <si>
    <t>HuHeCPMI/4+</t>
  </si>
  <si>
    <t>NHM2251</t>
  </si>
  <si>
    <t>Mix</t>
  </si>
  <si>
    <t>HuHeCPMI/6+</t>
  </si>
  <si>
    <t>HuHeCPMI3D/6+</t>
  </si>
  <si>
    <t>MHP3D-50M</t>
  </si>
  <si>
    <t>https://bit.ly/3vdLdXc</t>
  </si>
  <si>
    <t>MHT-250M</t>
  </si>
  <si>
    <t>BHuf16027</t>
  </si>
  <si>
    <t>https://bit.ly/3F73KIG</t>
  </si>
  <si>
    <t>HuHeCSM/4-</t>
  </si>
  <si>
    <t>CyHum17020</t>
  </si>
  <si>
    <t>https://bit.ly/3xHR6xf</t>
  </si>
  <si>
    <t>https://bit.ly/3tXlaD1</t>
  </si>
  <si>
    <t>CyHum17009</t>
  </si>
  <si>
    <t>https://bit.ly/3pYHLOg</t>
  </si>
  <si>
    <t>BHum16031</t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</si>
  <si>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Suspension</t>
    </r>
  </si>
  <si>
    <t>https://bit.ly/3t9Uxf1</t>
  </si>
  <si>
    <t>HuHeCS/4-</t>
  </si>
  <si>
    <t>CyHum17030</t>
  </si>
  <si>
    <t>https://bit.ly/3MNVVvp</t>
  </si>
  <si>
    <t>CyHuf18004</t>
  </si>
  <si>
    <t>https://bit.ly/3MNDrLp</t>
  </si>
  <si>
    <t>https://bit.ly/3thb0hJ</t>
  </si>
  <si>
    <t>CHM2108</t>
  </si>
  <si>
    <t>CyHuf17019</t>
  </si>
  <si>
    <t>CHF2112</t>
  </si>
  <si>
    <t>https://bit.ly/3ti8TKp</t>
  </si>
  <si>
    <t>Barcelona0001</t>
  </si>
  <si>
    <t>https://bit.ly/3t7TbkC</t>
  </si>
  <si>
    <t>CyHum17017</t>
  </si>
  <si>
    <t>https://bit.ly/3B8gShc</t>
  </si>
  <si>
    <t>https://bit.ly/3JaMAvz</t>
  </si>
  <si>
    <t>CyHuf20001</t>
  </si>
  <si>
    <t>https://bit.ly/3wkyT9V</t>
  </si>
  <si>
    <t>CHM2205</t>
  </si>
  <si>
    <t>https://bit.ly/3NPFDmm</t>
  </si>
  <si>
    <t>https://bit.ly/3KG9V8B</t>
  </si>
  <si>
    <t>https://bit.ly/3n7UOM4</t>
  </si>
  <si>
    <t>HuHeCS/4+</t>
  </si>
  <si>
    <t>CyHuf17027</t>
  </si>
  <si>
    <t>https://bit.ly/3tUJiWP</t>
  </si>
  <si>
    <t>CHM2215</t>
  </si>
  <si>
    <t>https://bit.ly/3WDzUVt</t>
  </si>
  <si>
    <t>Barcelona0002</t>
  </si>
  <si>
    <t>HuHeCSM/6+</t>
  </si>
  <si>
    <t>https://bit.ly/3CJpEkK</t>
  </si>
  <si>
    <t>BHum16026</t>
  </si>
  <si>
    <t>CHM2210</t>
  </si>
  <si>
    <t>https://bit.ly/3KEKww6</t>
  </si>
  <si>
    <t>https://bit.ly/3pYGuGY</t>
  </si>
  <si>
    <t>HuHeCS/6+</t>
  </si>
  <si>
    <t>https://bit.ly/3MjGxGB</t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</si>
  <si>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3D Plateable</t>
    </r>
    <rPh sb="2" eb="4">
      <t>とうけつ</t>
    </rPh>
    <rPh sb="4" eb="5">
      <t>かん</t>
    </rPh>
    <rPh sb="5" eb="7">
      <t>じっしつ</t>
    </rPh>
    <rPh sb="7" eb="9">
      <t>さいぼう</t>
    </rPh>
    <phoneticPr fontId="18" type="Hiragana"/>
  </si>
  <si>
    <t>Bhuf16122</t>
  </si>
  <si>
    <t>Hepatocyte 3D culture Plating media</t>
  </si>
  <si>
    <t>HuHeCPMI3D/4+</t>
  </si>
  <si>
    <r>
      <t>NASH</t>
    </r>
    <r>
      <rPr>
        <sz val="16"/>
        <color theme="1"/>
        <rFont val="ＭＳ Ｐゴシック"/>
        <family val="3"/>
        <charset val="128"/>
      </rPr>
      <t>ドナー由来</t>
    </r>
    <rPh sb="7" eb="9">
      <t>ゆらい</t>
    </rPh>
    <phoneticPr fontId="18" type="Hiragana"/>
  </si>
  <si>
    <r>
      <rPr>
        <sz val="10"/>
        <color theme="1"/>
        <rFont val="ＭＳ Ｐゴシック"/>
        <family val="3"/>
        <charset val="128"/>
      </rPr>
      <t>製品名</t>
    </r>
    <rPh sb="0" eb="3">
      <t>せいひんめい</t>
    </rPh>
    <phoneticPr fontId="18" type="Hiragana"/>
  </si>
  <si>
    <t>https://bit.ly/3r5QKxJ</t>
  </si>
  <si>
    <t>CHF2204-HE-Z</t>
  </si>
  <si>
    <t>CHF2217-HE-C</t>
  </si>
  <si>
    <t>https://bit.ly/3PqRvLW</t>
  </si>
  <si>
    <t>CHM2311</t>
  </si>
  <si>
    <t>Hepatocyte Thawing media</t>
  </si>
  <si>
    <t>Hepatocyte Plating media</t>
  </si>
  <si>
    <t>Hepatocyte Maintenance media</t>
  </si>
  <si>
    <t>https://bit.ly/3m0bHqp</t>
  </si>
  <si>
    <t>Hepatocyte 3D culture Maintenance media</t>
  </si>
  <si>
    <t>MHM3D-250M</t>
  </si>
  <si>
    <t>https://bit.ly/3Ahi7cl</t>
  </si>
  <si>
    <t>MHP-50M</t>
  </si>
  <si>
    <t>MHT-50M</t>
  </si>
  <si>
    <t>MHT-500M</t>
  </si>
  <si>
    <t>MHP-250M</t>
  </si>
  <si>
    <t>MHP-500M</t>
  </si>
  <si>
    <t>MHM-50M</t>
  </si>
  <si>
    <t>MHM-250M</t>
  </si>
  <si>
    <t>MHM-500M</t>
  </si>
  <si>
    <t>MHP3D-250M</t>
  </si>
  <si>
    <t>CHF2224-HE-Z</t>
  </si>
  <si>
    <t>MHP3D-500M</t>
  </si>
  <si>
    <t>MHM3D-50M</t>
  </si>
  <si>
    <t>MHM3D-500M</t>
  </si>
  <si>
    <t>50mL</t>
  </si>
  <si>
    <t>250mL</t>
  </si>
  <si>
    <r>
      <t>Days in culture 24w: </t>
    </r>
    <r>
      <rPr>
        <sz val="11"/>
        <color rgb="FF0B1C2D"/>
        <rFont val="Arial"/>
        <family val="2"/>
      </rPr>
      <t>Keep monolayer and good morphology in 24 well plate under proper conditions</t>
    </r>
  </si>
  <si>
    <t>500mL</t>
  </si>
  <si>
    <t>https://bit.ly/3Llb8FN</t>
  </si>
  <si>
    <t>HC-07</t>
  </si>
  <si>
    <t>HC-11</t>
  </si>
  <si>
    <t>HC-08</t>
  </si>
  <si>
    <t>https://bit.ly/3KYvZ0d</t>
  </si>
  <si>
    <t>HLA Type</t>
  </si>
  <si>
    <t>A02, A02, B51, B39, C07, C08</t>
  </si>
  <si>
    <r>
      <t>pool</t>
    </r>
    <r>
      <rPr>
        <sz val="16"/>
        <color theme="1"/>
        <rFont val="ＭＳ Ｐゴシック"/>
        <family val="3"/>
        <charset val="128"/>
      </rPr>
      <t>肝細胞</t>
    </r>
    <rPh sb="4" eb="7">
      <t>かんさいぼう</t>
    </rPh>
    <phoneticPr fontId="18" type="Hiragana"/>
  </si>
  <si>
    <t>HC-01</t>
  </si>
  <si>
    <t>HuHePCS/4+</t>
  </si>
  <si>
    <t>HuHePCS/4-</t>
  </si>
  <si>
    <t>NHP2285-HE-N</t>
  </si>
  <si>
    <t>NHP2282-HE-N</t>
  </si>
  <si>
    <t>https://bit.ly/3QS3Z0G</t>
  </si>
  <si>
    <r>
      <t>BeCytes Biotechnologies S.L.</t>
    </r>
    <r>
      <rPr>
        <sz val="16"/>
        <color theme="1"/>
        <rFont val="ＭＳ Ｐゴシック"/>
        <family val="3"/>
        <charset val="128"/>
      </rPr>
      <t>供給　ヒト凍結肝実質細胞在庫リスト</t>
    </r>
    <rPh sb="28" eb="30">
      <t>キョウキュウ</t>
    </rPh>
    <rPh sb="33" eb="35">
      <t>トウケツ</t>
    </rPh>
    <rPh sb="35" eb="36">
      <t>カン</t>
    </rPh>
    <rPh sb="36" eb="38">
      <t>ジッシツ</t>
    </rPh>
    <rPh sb="38" eb="40">
      <t>サイボウ</t>
    </rPh>
    <rPh sb="40" eb="42">
      <t>ザイコ</t>
    </rPh>
    <phoneticPr fontId="8"/>
  </si>
  <si>
    <t>https://bit.ly/3HDxpMC</t>
  </si>
  <si>
    <t>https://bit.ly/3qdXsE4</t>
  </si>
  <si>
    <t>https://bit.ly/3Jl4qv1</t>
  </si>
  <si>
    <t>NA</t>
  </si>
  <si>
    <t>https://bit.ly/3RYx7pH</t>
  </si>
  <si>
    <r>
      <rPr>
        <sz val="10"/>
        <color theme="1"/>
        <rFont val="ＭＳ Ｐゴシック"/>
        <family val="3"/>
        <charset val="128"/>
      </rPr>
      <t>製品名、規格</t>
    </r>
    <rPh sb="0" eb="3">
      <t>せいひんめい</t>
    </rPh>
    <rPh sb="4" eb="6">
      <t>きかく</t>
    </rPh>
    <phoneticPr fontId="18" type="Hiragana"/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</si>
  <si>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Plateable</t>
    </r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</si>
  <si>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Plateable-Induction certified</t>
    </r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</si>
  <si>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3D Plateable-Induction certified</t>
    </r>
  </si>
  <si>
    <r>
      <rPr>
        <sz val="16"/>
        <color theme="1"/>
        <rFont val="ＭＳ Ｐゴシック"/>
        <family val="3"/>
        <charset val="128"/>
      </rPr>
      <t>非接着</t>
    </r>
    <rPh sb="0" eb="1">
      <t>ひ</t>
    </rPh>
    <rPh sb="1" eb="3">
      <t>せっちゃく</t>
    </rPh>
    <phoneticPr fontId="18" type="Hiragana"/>
  </si>
  <si>
    <r>
      <rPr>
        <sz val="10"/>
        <color theme="1"/>
        <rFont val="ＭＳ Ｐゴシック"/>
        <family val="3"/>
        <charset val="128"/>
      </rPr>
      <t xml:space="preserve">ヒト凍結肝実質細胞
</t>
    </r>
    <r>
      <rPr>
        <sz val="10"/>
        <color theme="1"/>
        <rFont val="Arial"/>
        <family val="2"/>
      </rPr>
      <t>Suspension</t>
    </r>
  </si>
  <si>
    <r>
      <rPr>
        <sz val="16"/>
        <color theme="1"/>
        <rFont val="ＭＳ Ｐゴシック"/>
        <family val="3"/>
        <charset val="128"/>
      </rPr>
      <t>培地</t>
    </r>
    <rPh sb="0" eb="2">
      <t>ばいち</t>
    </rPh>
    <phoneticPr fontId="18" type="Hiragana"/>
  </si>
  <si>
    <t>HuHeCPMI3D/4-</t>
  </si>
  <si>
    <r>
      <t>KAC</t>
    </r>
    <r>
      <rPr>
        <sz val="10"/>
        <color theme="1"/>
        <rFont val="ＭＳ Ｐゴシック"/>
        <family val="3"/>
        <charset val="128"/>
      </rPr>
      <t>製品番号</t>
    </r>
    <rPh sb="3" eb="5">
      <t>せいひん</t>
    </rPh>
    <rPh sb="5" eb="7">
      <t>ばんごう</t>
    </rPh>
    <phoneticPr fontId="18" type="Hiragana"/>
  </si>
  <si>
    <r>
      <t>3D/Spheroid Qualified:</t>
    </r>
    <r>
      <rPr>
        <sz val="11"/>
        <color rgb="FF0B1C2D"/>
        <rFont val="Arial"/>
        <family val="2"/>
      </rPr>
      <t> Lot tested positively for 3D culture (Spheroids)</t>
    </r>
  </si>
  <si>
    <r>
      <t>24/96 Well Qualified:</t>
    </r>
    <r>
      <rPr>
        <sz val="11"/>
        <color rgb="FF0B1C2D"/>
        <rFont val="Arial"/>
        <family val="2"/>
      </rPr>
      <t> Plateable in 24/96 well plate</t>
    </r>
  </si>
  <si>
    <r>
      <rPr>
        <sz val="10"/>
        <color theme="1"/>
        <rFont val="ＭＳ Ｐゴシック"/>
        <family val="3"/>
        <charset val="128"/>
      </rPr>
      <t>包装</t>
    </r>
    <rPh sb="0" eb="2">
      <t>ほうそう</t>
    </rPh>
    <phoneticPr fontId="18" type="Hiragana"/>
  </si>
  <si>
    <r>
      <rPr>
        <sz val="10"/>
        <color theme="1"/>
        <rFont val="ＭＳ Ｐゴシック"/>
        <family val="3"/>
        <charset val="128"/>
      </rPr>
      <t>国内在庫</t>
    </r>
    <rPh sb="0" eb="2">
      <t>こくない</t>
    </rPh>
    <rPh sb="2" eb="4">
      <t>ざいこ</t>
    </rPh>
    <phoneticPr fontId="18" type="Hiragana"/>
  </si>
  <si>
    <r>
      <rPr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Arial"/>
        <family val="2"/>
      </rPr>
      <t>US</t>
    </r>
    <r>
      <rPr>
        <sz val="11"/>
        <color theme="1"/>
        <rFont val="ＭＳ Ｐゴシック"/>
        <family val="3"/>
        <charset val="128"/>
      </rPr>
      <t>在庫</t>
    </r>
    <rPh sb="3" eb="5">
      <t>ザイコ</t>
    </rPh>
    <phoneticPr fontId="8"/>
  </si>
  <si>
    <t>HuHeCPMI/4-</t>
  </si>
  <si>
    <t>CyHuf19002</t>
  </si>
  <si>
    <t>https://bit.ly/3o3c0CU</t>
  </si>
  <si>
    <r>
      <t>Steatosis</t>
    </r>
    <r>
      <rPr>
        <sz val="16"/>
        <color theme="1"/>
        <rFont val="ＭＳ Ｐゴシック"/>
        <family val="3"/>
        <charset val="128"/>
      </rPr>
      <t>ドナー由来</t>
    </r>
    <rPh sb="12" eb="14">
      <t>ゆらい</t>
    </rPh>
    <phoneticPr fontId="18" type="Hiragana"/>
  </si>
  <si>
    <r>
      <t>512</t>
    </r>
    <r>
      <rPr>
        <sz val="10"/>
        <color theme="1"/>
        <rFont val="ＭＳ Ｐゴシック"/>
        <family val="3"/>
        <charset val="128"/>
      </rPr>
      <t>※</t>
    </r>
  </si>
  <si>
    <t>CHF2304-HE-Z</t>
  </si>
  <si>
    <t>HC-03</t>
  </si>
  <si>
    <t>https://bit.ly/43kvHbo</t>
  </si>
  <si>
    <t>CyHum17013</t>
  </si>
  <si>
    <t>BHuf16029</t>
  </si>
  <si>
    <t>https://bit.ly/3xfGNj1</t>
  </si>
  <si>
    <t>CHF2406-HE-Z</t>
  </si>
  <si>
    <t>https://drive.google.com/file/d/1mA5oc2-PX9_fU1_gmyRKQ2FI1GDr21t2/view?usp=sharing</t>
  </si>
  <si>
    <t>CHM2305-HE-Z</t>
  </si>
  <si>
    <t>https://bit.ly/3CvZeU4</t>
  </si>
  <si>
    <t>HuHeCSM3D/4+</t>
  </si>
  <si>
    <t>CHM2314-HE-Z</t>
  </si>
  <si>
    <t>https://bit.ly/46u2ETW</t>
  </si>
  <si>
    <t>NHM2261-HE-N</t>
  </si>
  <si>
    <t>https://bit.ly/3oYd2Um</t>
  </si>
  <si>
    <t>A23, A24, B8, B51, C07, C15</t>
  </si>
  <si>
    <t>NHF2351-HE-N</t>
  </si>
  <si>
    <t>https://bit.ly/45JyuMa</t>
  </si>
  <si>
    <t>A02, A11, B13, B35, C04, C06</t>
  </si>
  <si>
    <t>HuHeCPMI/4-</t>
    <phoneticPr fontId="8"/>
  </si>
  <si>
    <t>NHF2256-HE-N</t>
  </si>
  <si>
    <t>http://bit.ly/3OHmcgk</t>
  </si>
  <si>
    <t>A23, A30, B53, B63, C04, C14</t>
  </si>
  <si>
    <t>NHF2262-HE-N</t>
  </si>
  <si>
    <t>https://bit.ly/3FUOsbw</t>
  </si>
  <si>
    <t>A02, A26, B51, B57, C06, C15</t>
  </si>
  <si>
    <t>CyHum19008-HE-C</t>
  </si>
  <si>
    <t>CHM2225-HE-Z</t>
  </si>
  <si>
    <t>NHM2354C-HE-N</t>
  </si>
  <si>
    <t>https://bit.ly/48waU6X</t>
  </si>
  <si>
    <t>&gt;11</t>
  </si>
  <si>
    <t>NHM2354B-HE-N</t>
  </si>
  <si>
    <t>NHM2252-HE-N</t>
  </si>
  <si>
    <t>http://bit.ly/3EyTDyg</t>
  </si>
  <si>
    <t>A11, A68, B35, B53, C04, C04</t>
  </si>
  <si>
    <t>NHF2355-HE-N</t>
  </si>
  <si>
    <t>https://bit.ly/3UVYiCR</t>
  </si>
  <si>
    <t>A02, A03, B07, B51, C07, C15</t>
  </si>
  <si>
    <t>17months</t>
  </si>
  <si>
    <t>CyHum(f)19009-HE-C</t>
  </si>
  <si>
    <t>CHF2110-HE-Z</t>
  </si>
  <si>
    <t>https://bit.ly/3lQz1be</t>
  </si>
  <si>
    <t>CHF2414-L-HE-Z</t>
  </si>
  <si>
    <t>https://bit.ly/4ddHzky</t>
  </si>
  <si>
    <t>CHF2415-L-HE-Z</t>
  </si>
  <si>
    <t>https://bit.ly/4c1FAyy</t>
  </si>
  <si>
    <t>HuHeCPMI/4+</t>
    <phoneticPr fontId="8"/>
  </si>
  <si>
    <t>確認中</t>
    <rPh sb="0" eb="3">
      <t>カクニンチュウ</t>
    </rPh>
    <phoneticPr fontId="8"/>
  </si>
  <si>
    <t>CHF2313-HE-Z</t>
  </si>
  <si>
    <t>NHM2257-HE-N</t>
  </si>
  <si>
    <t>NHM2258-HE-N</t>
  </si>
  <si>
    <t>確認中</t>
    <rPh sb="0" eb="3">
      <t>カクニンチュウ</t>
    </rPh>
    <phoneticPr fontId="24"/>
  </si>
  <si>
    <t>https://bit.ly/4agSB7O</t>
  </si>
  <si>
    <t>確認中</t>
    <rPh sb="0" eb="2">
      <t>カクニン</t>
    </rPh>
    <rPh sb="2" eb="3">
      <t>チュウ</t>
    </rPh>
    <phoneticPr fontId="8"/>
  </si>
  <si>
    <t>NHM2353-HE-N</t>
  </si>
  <si>
    <r>
      <t>1516</t>
    </r>
    <r>
      <rPr>
        <sz val="10"/>
        <color theme="1"/>
        <rFont val="ＭＳ Ｐゴシック"/>
        <family val="3"/>
        <charset val="128"/>
      </rPr>
      <t>※</t>
    </r>
  </si>
  <si>
    <t>NHP2381-HE-N</t>
  </si>
  <si>
    <t>https://bit.ly/41ppXMO</t>
  </si>
  <si>
    <t>24 well 
Qualified</t>
    <phoneticPr fontId="8"/>
  </si>
  <si>
    <t>96 well 
Qualified</t>
    <phoneticPr fontId="8"/>
  </si>
  <si>
    <t>3D/Spheroid 
Qualified</t>
    <phoneticPr fontId="8"/>
  </si>
  <si>
    <t>Cells/vial 
(Millions)</t>
    <phoneticPr fontId="8"/>
  </si>
  <si>
    <t>STD Cells/vial 
(Millions)</t>
    <phoneticPr fontId="8"/>
  </si>
  <si>
    <t>Days 
in culture 
24w</t>
    <phoneticPr fontId="8"/>
  </si>
  <si>
    <t>Days 
in culture 
96w</t>
    <phoneticPr fontId="8"/>
  </si>
  <si>
    <t>CYP1A2 
n-fold</t>
    <phoneticPr fontId="8"/>
  </si>
  <si>
    <t>CYP2B6 
n-fold</t>
    <phoneticPr fontId="8"/>
  </si>
  <si>
    <t>CYP3A4 
n-fold</t>
    <phoneticPr fontId="8"/>
  </si>
  <si>
    <t>CYP1A2-
mRNA 
n-fold</t>
    <phoneticPr fontId="8"/>
  </si>
  <si>
    <t>CYP2B6-
mRNA 
n-fold</t>
    <phoneticPr fontId="8"/>
  </si>
  <si>
    <t>CYP3A4-
mRNA 
n-fold</t>
    <phoneticPr fontId="8"/>
  </si>
  <si>
    <t>Viability 
3h</t>
    <phoneticPr fontId="8"/>
  </si>
  <si>
    <t>Viability 
4h</t>
    <phoneticPr fontId="8"/>
  </si>
  <si>
    <t>Viability 
5h</t>
    <phoneticPr fontId="8"/>
  </si>
  <si>
    <t>Viability 
2h</t>
    <phoneticPr fontId="8"/>
  </si>
  <si>
    <t>Viability 
1.5h</t>
    <phoneticPr fontId="8"/>
  </si>
  <si>
    <t>Viability 
1h</t>
    <phoneticPr fontId="8"/>
  </si>
  <si>
    <t>Viability 
0.5h</t>
    <phoneticPr fontId="8"/>
  </si>
  <si>
    <t>Viability 
0h</t>
    <phoneticPr fontId="8"/>
  </si>
  <si>
    <t>CYP3A4 
activity</t>
    <phoneticPr fontId="8"/>
  </si>
  <si>
    <t>CYP2B6 
activity</t>
    <phoneticPr fontId="8"/>
  </si>
  <si>
    <t>CYP1A2 
activity</t>
    <phoneticPr fontId="8"/>
  </si>
  <si>
    <r>
      <rPr>
        <sz val="11"/>
        <color theme="1"/>
        <rFont val="ＭＳ Ｐゴシック"/>
        <family val="3"/>
        <charset val="128"/>
      </rPr>
      <t>＊定期便での取り寄せにご同意いただける場合、海外輸入代行サービス料は弊社負担です。
　　タイムリーな輸入をご希望される場合には、海外輸送サービス費として１回の輸送につき、製品代とは別途、細胞：</t>
    </r>
    <r>
      <rPr>
        <sz val="11"/>
        <color theme="1"/>
        <rFont val="Arial"/>
        <family val="2"/>
      </rPr>
      <t>120,000</t>
    </r>
    <r>
      <rPr>
        <sz val="11"/>
        <color theme="1"/>
        <rFont val="ＭＳ Ｐゴシック"/>
        <family val="3"/>
        <charset val="128"/>
      </rPr>
      <t>円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>回（税別）、培地：</t>
    </r>
    <r>
      <rPr>
        <sz val="11"/>
        <color theme="1"/>
        <rFont val="Arial"/>
        <family val="2"/>
      </rPr>
      <t>60,000</t>
    </r>
    <r>
      <rPr>
        <sz val="11"/>
        <color theme="1"/>
        <rFont val="ＭＳ Ｐゴシック"/>
        <family val="3"/>
        <charset val="128"/>
      </rPr>
      <t>円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 xml:space="preserve">回（税別）を頂戴します。
</t>
    </r>
    <r>
      <rPr>
        <b/>
        <sz val="11"/>
        <color rgb="FFFF0000"/>
        <rFont val="Arial"/>
        <family val="2"/>
      </rPr>
      <t/>
    </r>
    <rPh sb="1" eb="4">
      <t>テイキビン</t>
    </rPh>
    <rPh sb="6" eb="7">
      <t>ト</t>
    </rPh>
    <rPh sb="8" eb="9">
      <t>ヨ</t>
    </rPh>
    <rPh sb="12" eb="14">
      <t>ドウイ</t>
    </rPh>
    <rPh sb="19" eb="21">
      <t>バアイ</t>
    </rPh>
    <rPh sb="34" eb="36">
      <t>ヘイシャ</t>
    </rPh>
    <rPh sb="36" eb="38">
      <t>フタン</t>
    </rPh>
    <rPh sb="128" eb="130">
      <t>チョウダイ</t>
    </rPh>
    <phoneticPr fontId="18"/>
  </si>
  <si>
    <t>250mL</t>
    <phoneticPr fontId="8"/>
  </si>
  <si>
    <r>
      <rPr>
        <sz val="10"/>
        <color theme="1"/>
        <rFont val="ＭＳ Ｐゴシック"/>
        <family val="3"/>
        <charset val="128"/>
      </rPr>
      <t xml:space="preserve">海外在庫
</t>
    </r>
    <r>
      <rPr>
        <sz val="10"/>
        <color theme="1"/>
        <rFont val="Arial"/>
        <family val="2"/>
      </rPr>
      <t xml:space="preserve"> in Cytes
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Arial"/>
        <family val="2"/>
      </rPr>
      <t>2024/11/20</t>
    </r>
    <r>
      <rPr>
        <sz val="10"/>
        <color theme="1"/>
        <rFont val="ＭＳ Ｐゴシック"/>
        <family val="3"/>
        <charset val="128"/>
      </rPr>
      <t>）</t>
    </r>
    <rPh sb="0" eb="2">
      <t>かいがい</t>
    </rPh>
    <rPh sb="2" eb="4">
      <t>ざいこ</t>
    </rPh>
    <phoneticPr fontId="19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</si>
</sst>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%"/>
    <numFmt numFmtId="177" formatCode="0.0"/>
  </numFmts>
  <fonts count="27" x14ac:knownFonts="1">
    <font>
      <sz val="11"/>
      <color theme="1"/>
      <name val="游ゴシック"/>
      <family val="3"/>
      <scheme val="minor"/>
    </font>
    <font>
      <u/>
      <sz val="11"/>
      <color theme="10"/>
      <name val="ＭＳ Ｐゴシック"/>
      <family val="3"/>
    </font>
    <font>
      <u/>
      <sz val="10"/>
      <color rgb="FF0000FF"/>
      <name val="Arial"/>
      <family val="2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b/>
      <sz val="11"/>
      <color rgb="FF0B1C2D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6"/>
      <name val="游ゴシック"/>
      <family val="3"/>
      <charset val="128"/>
    </font>
    <font>
      <sz val="11"/>
      <name val="ＭＳ Ｐゴシック"/>
      <family val="3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B1C2D"/>
      <name val="Arial"/>
      <family val="2"/>
    </font>
    <font>
      <sz val="11"/>
      <color rgb="FF006100"/>
      <name val="游ゴシック"/>
      <family val="2"/>
      <charset val="128"/>
      <scheme val="minor"/>
    </font>
    <font>
      <sz val="10"/>
      <color theme="1"/>
      <name val="ＭＳ Ｐゴシック"/>
      <family val="3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8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6" fontId="4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9" fillId="0" borderId="0" xfId="14" applyFont="1" applyFill="1" applyAlignment="1">
      <alignment vertical="center"/>
    </xf>
    <xf numFmtId="0" fontId="6" fillId="0" borderId="0" xfId="9" applyFont="1" applyAlignment="1">
      <alignment vertical="center"/>
    </xf>
    <xf numFmtId="0" fontId="5" fillId="0" borderId="0" xfId="7" applyFont="1" applyAlignment="1">
      <alignment vertical="center"/>
    </xf>
    <xf numFmtId="0" fontId="6" fillId="0" borderId="0" xfId="14" applyFont="1" applyAlignment="1">
      <alignment vertical="center" wrapText="1"/>
    </xf>
    <xf numFmtId="0" fontId="9" fillId="0" borderId="0" xfId="14" applyFont="1" applyAlignment="1">
      <alignment vertical="center" wrapText="1"/>
    </xf>
    <xf numFmtId="0" fontId="9" fillId="0" borderId="0" xfId="14" applyFont="1">
      <alignment vertical="center"/>
    </xf>
    <xf numFmtId="0" fontId="10" fillId="0" borderId="0" xfId="4" applyFont="1" applyAlignment="1">
      <alignment vertical="center"/>
    </xf>
    <xf numFmtId="0" fontId="9" fillId="0" borderId="0" xfId="14" applyFont="1" applyFill="1" applyAlignment="1">
      <alignment horizontal="right" vertical="center"/>
    </xf>
    <xf numFmtId="0" fontId="11" fillId="0" borderId="0" xfId="14" applyFont="1" applyAlignment="1">
      <alignment horizontal="right" vertical="center"/>
    </xf>
    <xf numFmtId="0" fontId="6" fillId="0" borderId="0" xfId="9" applyFont="1" applyAlignment="1">
      <alignment horizontal="right" vertical="center"/>
    </xf>
    <xf numFmtId="0" fontId="6" fillId="0" borderId="0" xfId="14" applyFont="1" applyAlignment="1">
      <alignment horizontal="right" vertical="center" wrapText="1"/>
    </xf>
    <xf numFmtId="0" fontId="12" fillId="0" borderId="0" xfId="9" applyFont="1" applyAlignment="1">
      <alignment vertical="center"/>
    </xf>
    <xf numFmtId="0" fontId="6" fillId="0" borderId="1" xfId="14" applyFont="1" applyBorder="1" applyAlignment="1">
      <alignment vertical="center" wrapText="1"/>
    </xf>
    <xf numFmtId="0" fontId="6" fillId="0" borderId="7" xfId="14" applyFont="1" applyBorder="1" applyAlignment="1">
      <alignment vertical="center" wrapText="1"/>
    </xf>
    <xf numFmtId="0" fontId="6" fillId="0" borderId="0" xfId="9" applyFont="1" applyBorder="1" applyAlignment="1">
      <alignment horizontal="center" vertical="center"/>
    </xf>
    <xf numFmtId="0" fontId="6" fillId="0" borderId="1" xfId="14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6" fillId="0" borderId="2" xfId="14" applyFont="1" applyBorder="1" applyAlignment="1">
      <alignment vertical="center"/>
    </xf>
    <xf numFmtId="0" fontId="6" fillId="0" borderId="8" xfId="14" applyFont="1" applyBorder="1" applyAlignment="1">
      <alignment vertical="center"/>
    </xf>
    <xf numFmtId="0" fontId="13" fillId="0" borderId="0" xfId="14" applyFont="1" applyBorder="1">
      <alignment vertical="center"/>
    </xf>
    <xf numFmtId="0" fontId="6" fillId="0" borderId="7" xfId="9" applyFont="1" applyBorder="1" applyAlignment="1">
      <alignment vertical="center"/>
    </xf>
    <xf numFmtId="0" fontId="6" fillId="0" borderId="10" xfId="9" applyFont="1" applyBorder="1" applyAlignment="1">
      <alignment vertical="center"/>
    </xf>
    <xf numFmtId="0" fontId="14" fillId="0" borderId="0" xfId="14" applyFont="1" applyAlignment="1">
      <alignment vertical="center"/>
    </xf>
    <xf numFmtId="0" fontId="6" fillId="0" borderId="15" xfId="14" applyFont="1" applyBorder="1" applyAlignment="1">
      <alignment horizontal="center" vertical="center" wrapText="1"/>
    </xf>
    <xf numFmtId="0" fontId="6" fillId="0" borderId="10" xfId="14" applyFont="1" applyBorder="1" applyAlignment="1">
      <alignment horizontal="center" vertical="center" wrapText="1"/>
    </xf>
    <xf numFmtId="0" fontId="6" fillId="0" borderId="12" xfId="14" applyFont="1" applyBorder="1" applyAlignment="1">
      <alignment horizontal="center" vertical="center" wrapText="1"/>
    </xf>
    <xf numFmtId="0" fontId="6" fillId="0" borderId="5" xfId="14" applyFont="1" applyBorder="1" applyAlignment="1">
      <alignment horizontal="center" vertical="center" wrapText="1"/>
    </xf>
    <xf numFmtId="0" fontId="6" fillId="0" borderId="17" xfId="14" applyFont="1" applyBorder="1" applyAlignment="1">
      <alignment horizontal="center" vertical="center" wrapText="1"/>
    </xf>
    <xf numFmtId="0" fontId="6" fillId="0" borderId="6" xfId="14" applyFont="1" applyBorder="1" applyAlignment="1">
      <alignment horizontal="center" vertical="center" wrapText="1"/>
    </xf>
    <xf numFmtId="0" fontId="6" fillId="0" borderId="18" xfId="14" applyFont="1" applyBorder="1" applyAlignment="1">
      <alignment horizontal="center" vertical="center" wrapText="1"/>
    </xf>
    <xf numFmtId="6" fontId="6" fillId="0" borderId="0" xfId="15" applyFont="1" applyBorder="1" applyAlignment="1">
      <alignment vertical="center"/>
    </xf>
    <xf numFmtId="0" fontId="6" fillId="0" borderId="1" xfId="14" applyFont="1" applyBorder="1" applyAlignment="1">
      <alignment horizontal="left" vertical="center"/>
    </xf>
    <xf numFmtId="0" fontId="6" fillId="0" borderId="10" xfId="14" applyFont="1" applyFill="1" applyBorder="1" applyAlignment="1">
      <alignment horizontal="left" vertical="center"/>
    </xf>
    <xf numFmtId="1" fontId="6" fillId="0" borderId="19" xfId="14" applyNumberFormat="1" applyFont="1" applyBorder="1" applyAlignment="1">
      <alignment horizontal="center" vertical="center" wrapText="1"/>
    </xf>
    <xf numFmtId="0" fontId="6" fillId="0" borderId="20" xfId="14" applyFont="1" applyBorder="1" applyAlignment="1">
      <alignment horizontal="center" vertical="center" wrapText="1"/>
    </xf>
    <xf numFmtId="0" fontId="6" fillId="0" borderId="11" xfId="14" applyFont="1" applyBorder="1" applyAlignment="1">
      <alignment horizontal="center" vertical="center" wrapText="1"/>
    </xf>
    <xf numFmtId="1" fontId="6" fillId="0" borderId="10" xfId="14" applyNumberFormat="1" applyFont="1" applyFill="1" applyBorder="1" applyAlignment="1">
      <alignment horizontal="center" vertical="center"/>
    </xf>
    <xf numFmtId="1" fontId="6" fillId="0" borderId="5" xfId="14" applyNumberFormat="1" applyFont="1" applyFill="1" applyBorder="1" applyAlignment="1">
      <alignment horizontal="center" vertical="center"/>
    </xf>
    <xf numFmtId="1" fontId="6" fillId="0" borderId="17" xfId="14" applyNumberFormat="1" applyFont="1" applyFill="1" applyBorder="1" applyAlignment="1">
      <alignment horizontal="center" vertical="center"/>
    </xf>
    <xf numFmtId="1" fontId="6" fillId="0" borderId="22" xfId="14" applyNumberFormat="1" applyFont="1" applyFill="1" applyBorder="1" applyAlignment="1">
      <alignment horizontal="center" vertical="center"/>
    </xf>
    <xf numFmtId="1" fontId="6" fillId="0" borderId="12" xfId="14" applyNumberFormat="1" applyFont="1" applyFill="1" applyBorder="1" applyAlignment="1">
      <alignment horizontal="center" vertical="center"/>
    </xf>
    <xf numFmtId="1" fontId="6" fillId="0" borderId="6" xfId="14" applyNumberFormat="1" applyFont="1" applyFill="1" applyBorder="1" applyAlignment="1">
      <alignment horizontal="center" vertical="center"/>
    </xf>
    <xf numFmtId="1" fontId="6" fillId="0" borderId="7" xfId="14" applyNumberFormat="1" applyFont="1" applyFill="1" applyBorder="1" applyAlignment="1">
      <alignment horizontal="center" vertical="center"/>
    </xf>
    <xf numFmtId="1" fontId="9" fillId="0" borderId="0" xfId="14" applyNumberFormat="1" applyFont="1" applyFill="1" applyBorder="1" applyAlignment="1">
      <alignment horizontal="center" vertical="center"/>
    </xf>
    <xf numFmtId="0" fontId="6" fillId="0" borderId="15" xfId="14" applyFont="1" applyFill="1" applyBorder="1" applyAlignment="1">
      <alignment horizontal="left" vertical="center" wrapText="1"/>
    </xf>
    <xf numFmtId="0" fontId="6" fillId="0" borderId="21" xfId="14" applyFont="1" applyFill="1" applyBorder="1" applyAlignment="1">
      <alignment horizontal="left" vertical="center" wrapText="1"/>
    </xf>
    <xf numFmtId="0" fontId="6" fillId="0" borderId="7" xfId="14" applyFont="1" applyFill="1" applyBorder="1" applyAlignment="1">
      <alignment horizontal="left" vertical="center" wrapText="1"/>
    </xf>
    <xf numFmtId="0" fontId="6" fillId="0" borderId="12" xfId="14" applyFont="1" applyBorder="1" applyAlignment="1">
      <alignment horizontal="left" vertical="center"/>
    </xf>
    <xf numFmtId="0" fontId="6" fillId="0" borderId="5" xfId="14" applyFont="1" applyBorder="1" applyAlignment="1">
      <alignment horizontal="left" vertical="center"/>
    </xf>
    <xf numFmtId="0" fontId="6" fillId="0" borderId="17" xfId="14" applyFont="1" applyBorder="1" applyAlignment="1">
      <alignment horizontal="left" vertical="center"/>
    </xf>
    <xf numFmtId="0" fontId="6" fillId="0" borderId="6" xfId="14" applyFont="1" applyFill="1" applyBorder="1" applyAlignment="1">
      <alignment horizontal="left" vertical="center"/>
    </xf>
    <xf numFmtId="0" fontId="6" fillId="0" borderId="7" xfId="14" applyFont="1" applyBorder="1">
      <alignment vertical="center"/>
    </xf>
    <xf numFmtId="1" fontId="9" fillId="0" borderId="0" xfId="14" applyNumberFormat="1" applyFont="1" applyFill="1" applyAlignment="1">
      <alignment horizontal="center" vertical="center"/>
    </xf>
    <xf numFmtId="0" fontId="15" fillId="0" borderId="15" xfId="4" applyFont="1" applyBorder="1" applyAlignment="1">
      <alignment horizontal="left" vertical="center" wrapText="1"/>
    </xf>
    <xf numFmtId="0" fontId="15" fillId="0" borderId="21" xfId="4" applyFont="1" applyBorder="1" applyAlignment="1">
      <alignment horizontal="left" vertical="center" wrapText="1"/>
    </xf>
    <xf numFmtId="0" fontId="15" fillId="0" borderId="7" xfId="4" applyFont="1" applyBorder="1" applyAlignment="1">
      <alignment horizontal="left" vertical="center" wrapText="1"/>
    </xf>
    <xf numFmtId="0" fontId="16" fillId="0" borderId="1" xfId="14" applyFont="1" applyBorder="1" applyAlignment="1">
      <alignment vertical="center" wrapText="1"/>
    </xf>
    <xf numFmtId="0" fontId="15" fillId="0" borderId="10" xfId="4" applyFont="1" applyBorder="1" applyAlignment="1">
      <alignment horizontal="left" vertical="center"/>
    </xf>
    <xf numFmtId="0" fontId="15" fillId="0" borderId="5" xfId="4" applyFont="1" applyBorder="1" applyAlignment="1">
      <alignment horizontal="left" vertical="center"/>
    </xf>
    <xf numFmtId="0" fontId="15" fillId="0" borderId="17" xfId="4" applyFont="1" applyBorder="1" applyAlignment="1">
      <alignment horizontal="left" vertical="center"/>
    </xf>
    <xf numFmtId="0" fontId="15" fillId="0" borderId="10" xfId="4" applyFont="1" applyBorder="1" applyAlignment="1">
      <alignment horizontal="left"/>
    </xf>
    <xf numFmtId="0" fontId="15" fillId="0" borderId="12" xfId="4" applyFont="1" applyBorder="1" applyAlignment="1">
      <alignment horizontal="left" vertical="center"/>
    </xf>
    <xf numFmtId="0" fontId="15" fillId="0" borderId="6" xfId="4" applyFont="1" applyBorder="1" applyAlignment="1">
      <alignment horizontal="left" vertical="center"/>
    </xf>
    <xf numFmtId="0" fontId="15" fillId="0" borderId="10" xfId="4" applyFont="1" applyBorder="1" applyAlignment="1"/>
    <xf numFmtId="0" fontId="16" fillId="0" borderId="7" xfId="14" applyFont="1" applyBorder="1" applyAlignment="1">
      <alignment vertical="center" wrapText="1"/>
    </xf>
    <xf numFmtId="0" fontId="15" fillId="0" borderId="7" xfId="4" applyFont="1" applyFill="1" applyBorder="1">
      <alignment vertical="center"/>
    </xf>
    <xf numFmtId="9" fontId="6" fillId="0" borderId="1" xfId="14" applyNumberFormat="1" applyFont="1" applyBorder="1" applyAlignment="1">
      <alignment vertical="center" wrapText="1"/>
    </xf>
    <xf numFmtId="176" fontId="16" fillId="0" borderId="10" xfId="5" applyNumberFormat="1" applyFont="1" applyFill="1" applyBorder="1" applyAlignment="1">
      <alignment horizontal="left" vertical="center"/>
    </xf>
    <xf numFmtId="176" fontId="16" fillId="0" borderId="6" xfId="5" applyNumberFormat="1" applyFont="1" applyFill="1" applyBorder="1" applyAlignment="1">
      <alignment horizontal="left" vertical="center"/>
    </xf>
    <xf numFmtId="9" fontId="6" fillId="0" borderId="7" xfId="14" applyNumberFormat="1" applyFont="1" applyBorder="1" applyAlignment="1">
      <alignment vertical="center" wrapText="1"/>
    </xf>
    <xf numFmtId="176" fontId="6" fillId="0" borderId="7" xfId="5" applyNumberFormat="1" applyFont="1" applyBorder="1" applyAlignment="1">
      <alignment horizontal="left" vertical="center"/>
    </xf>
    <xf numFmtId="0" fontId="10" fillId="0" borderId="0" xfId="4" applyFont="1">
      <alignment vertical="center"/>
    </xf>
    <xf numFmtId="0" fontId="9" fillId="0" borderId="0" xfId="13" applyFont="1" applyFill="1" applyBorder="1">
      <alignment vertical="center"/>
    </xf>
    <xf numFmtId="2" fontId="6" fillId="0" borderId="1" xfId="14" applyNumberFormat="1" applyFont="1" applyBorder="1" applyAlignment="1">
      <alignment vertical="center" wrapText="1"/>
    </xf>
    <xf numFmtId="2" fontId="6" fillId="0" borderId="10" xfId="14" applyNumberFormat="1" applyFont="1" applyBorder="1" applyAlignment="1">
      <alignment horizontal="left" vertical="center"/>
    </xf>
    <xf numFmtId="2" fontId="6" fillId="0" borderId="6" xfId="14" applyNumberFormat="1" applyFont="1" applyBorder="1" applyAlignment="1">
      <alignment horizontal="left" vertical="center"/>
    </xf>
    <xf numFmtId="2" fontId="6" fillId="0" borderId="7" xfId="14" applyNumberFormat="1" applyFont="1" applyBorder="1" applyAlignment="1">
      <alignment vertical="center" wrapText="1"/>
    </xf>
    <xf numFmtId="2" fontId="6" fillId="0" borderId="7" xfId="14" applyNumberFormat="1" applyFont="1" applyBorder="1" applyAlignment="1">
      <alignment horizontal="left" vertical="center"/>
    </xf>
    <xf numFmtId="2" fontId="9" fillId="0" borderId="0" xfId="14" applyNumberFormat="1" applyFont="1" applyAlignment="1">
      <alignment horizontal="left" vertical="center"/>
    </xf>
    <xf numFmtId="0" fontId="10" fillId="0" borderId="0" xfId="4" applyFont="1" applyFill="1" applyBorder="1">
      <alignment vertical="center"/>
    </xf>
    <xf numFmtId="176" fontId="9" fillId="0" borderId="0" xfId="5" applyNumberFormat="1" applyFont="1" applyBorder="1" applyAlignment="1">
      <alignment horizontal="left" vertical="center"/>
    </xf>
    <xf numFmtId="1" fontId="6" fillId="0" borderId="10" xfId="14" applyNumberFormat="1" applyFont="1" applyBorder="1" applyAlignment="1">
      <alignment horizontal="left" vertical="center"/>
    </xf>
    <xf numFmtId="1" fontId="6" fillId="0" borderId="6" xfId="14" applyNumberFormat="1" applyFont="1" applyBorder="1" applyAlignment="1">
      <alignment horizontal="left" vertical="center"/>
    </xf>
    <xf numFmtId="1" fontId="6" fillId="0" borderId="7" xfId="14" applyNumberFormat="1" applyFont="1" applyBorder="1" applyAlignment="1">
      <alignment horizontal="left" vertical="center"/>
    </xf>
    <xf numFmtId="1" fontId="9" fillId="0" borderId="0" xfId="14" applyNumberFormat="1" applyFont="1" applyAlignment="1">
      <alignment horizontal="left" vertical="center"/>
    </xf>
    <xf numFmtId="2" fontId="9" fillId="0" borderId="0" xfId="14" applyNumberFormat="1" applyFont="1" applyBorder="1" applyAlignment="1">
      <alignment horizontal="left" vertical="center"/>
    </xf>
    <xf numFmtId="0" fontId="6" fillId="0" borderId="7" xfId="14" applyFont="1" applyFill="1" applyBorder="1" applyAlignment="1">
      <alignment horizontal="left" vertical="center"/>
    </xf>
    <xf numFmtId="0" fontId="9" fillId="0" borderId="0" xfId="14" applyFont="1" applyAlignment="1">
      <alignment horizontal="left" vertical="center"/>
    </xf>
    <xf numFmtId="176" fontId="6" fillId="0" borderId="10" xfId="5" applyNumberFormat="1" applyFont="1" applyBorder="1" applyAlignment="1">
      <alignment horizontal="left" vertical="center"/>
    </xf>
    <xf numFmtId="0" fontId="6" fillId="0" borderId="15" xfId="14" applyFont="1" applyBorder="1" applyAlignment="1">
      <alignment vertical="center" wrapText="1"/>
    </xf>
    <xf numFmtId="0" fontId="9" fillId="0" borderId="0" xfId="14" applyFont="1" applyFill="1" applyBorder="1" applyAlignment="1">
      <alignment horizontal="left" vertical="center"/>
    </xf>
    <xf numFmtId="0" fontId="6" fillId="0" borderId="23" xfId="14" applyFont="1" applyFill="1" applyBorder="1" applyAlignment="1">
      <alignment horizontal="left" vertical="center" wrapText="1"/>
    </xf>
    <xf numFmtId="176" fontId="6" fillId="0" borderId="1" xfId="14" applyNumberFormat="1" applyFont="1" applyBorder="1" applyAlignment="1">
      <alignment vertical="center" wrapText="1"/>
    </xf>
    <xf numFmtId="176" fontId="6" fillId="0" borderId="6" xfId="5" applyNumberFormat="1" applyFont="1" applyBorder="1" applyAlignment="1">
      <alignment horizontal="left" vertical="center"/>
    </xf>
    <xf numFmtId="176" fontId="6" fillId="0" borderId="7" xfId="14" applyNumberFormat="1" applyFont="1" applyBorder="1" applyAlignment="1">
      <alignment vertical="center" wrapText="1"/>
    </xf>
    <xf numFmtId="176" fontId="9" fillId="0" borderId="0" xfId="5" applyNumberFormat="1" applyFont="1" applyAlignment="1">
      <alignment horizontal="left" vertical="center"/>
    </xf>
    <xf numFmtId="1" fontId="6" fillId="0" borderId="1" xfId="14" applyNumberFormat="1" applyFont="1" applyBorder="1" applyAlignment="1">
      <alignment vertical="center" wrapText="1"/>
    </xf>
    <xf numFmtId="177" fontId="6" fillId="0" borderId="1" xfId="14" applyNumberFormat="1" applyFont="1" applyBorder="1" applyAlignment="1">
      <alignment vertical="center" wrapText="1"/>
    </xf>
    <xf numFmtId="0" fontId="17" fillId="0" borderId="0" xfId="13" applyFont="1" applyAlignment="1">
      <alignment horizontal="right" vertical="center"/>
    </xf>
    <xf numFmtId="0" fontId="6" fillId="0" borderId="22" xfId="14" applyFont="1" applyBorder="1" applyAlignment="1">
      <alignment horizontal="center" vertical="center" wrapText="1"/>
    </xf>
    <xf numFmtId="0" fontId="6" fillId="0" borderId="22" xfId="14" applyFont="1" applyBorder="1" applyAlignment="1">
      <alignment horizontal="left" vertical="center"/>
    </xf>
    <xf numFmtId="0" fontId="15" fillId="0" borderId="0" xfId="4" applyFont="1" applyBorder="1" applyAlignment="1">
      <alignment horizontal="left" vertical="center"/>
    </xf>
    <xf numFmtId="0" fontId="6" fillId="0" borderId="23" xfId="14" applyFont="1" applyBorder="1" applyAlignment="1">
      <alignment horizontal="center" vertical="center" wrapText="1"/>
    </xf>
    <xf numFmtId="1" fontId="6" fillId="0" borderId="23" xfId="14" applyNumberFormat="1" applyFont="1" applyFill="1" applyBorder="1" applyAlignment="1">
      <alignment horizontal="center" vertical="center"/>
    </xf>
    <xf numFmtId="0" fontId="6" fillId="0" borderId="23" xfId="14" applyFont="1" applyFill="1" applyBorder="1" applyAlignment="1">
      <alignment horizontal="left" vertical="center"/>
    </xf>
    <xf numFmtId="0" fontId="15" fillId="0" borderId="23" xfId="4" applyFont="1" applyBorder="1" applyAlignment="1">
      <alignment horizontal="left" vertical="center"/>
    </xf>
    <xf numFmtId="176" fontId="16" fillId="0" borderId="23" xfId="5" applyNumberFormat="1" applyFont="1" applyFill="1" applyBorder="1" applyAlignment="1">
      <alignment horizontal="left" vertical="center"/>
    </xf>
    <xf numFmtId="2" fontId="6" fillId="0" borderId="23" xfId="14" applyNumberFormat="1" applyFont="1" applyBorder="1" applyAlignment="1">
      <alignment horizontal="left" vertical="center"/>
    </xf>
    <xf numFmtId="1" fontId="6" fillId="0" borderId="23" xfId="14" applyNumberFormat="1" applyFont="1" applyBorder="1" applyAlignment="1">
      <alignment horizontal="left" vertical="center"/>
    </xf>
    <xf numFmtId="176" fontId="6" fillId="0" borderId="23" xfId="5" applyNumberFormat="1" applyFont="1" applyBorder="1" applyAlignment="1">
      <alignment horizontal="left" vertical="center"/>
    </xf>
    <xf numFmtId="0" fontId="6" fillId="0" borderId="4" xfId="14" applyFont="1" applyBorder="1" applyAlignment="1">
      <alignment horizontal="center" vertical="center" wrapText="1"/>
    </xf>
    <xf numFmtId="1" fontId="6" fillId="0" borderId="4" xfId="14" applyNumberFormat="1" applyFont="1" applyFill="1" applyBorder="1" applyAlignment="1">
      <alignment horizontal="center" vertical="center"/>
    </xf>
    <xf numFmtId="0" fontId="6" fillId="0" borderId="4" xfId="14" applyFont="1" applyBorder="1" applyAlignment="1">
      <alignment horizontal="left" vertical="center"/>
    </xf>
    <xf numFmtId="0" fontId="15" fillId="0" borderId="4" xfId="4" applyFont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19" xfId="14" applyFont="1" applyBorder="1" applyAlignment="1">
      <alignment horizontal="center" vertical="center" wrapText="1"/>
    </xf>
    <xf numFmtId="0" fontId="15" fillId="0" borderId="23" xfId="4" applyFont="1" applyBorder="1" applyAlignment="1">
      <alignment horizontal="left" vertical="center" wrapText="1"/>
    </xf>
    <xf numFmtId="0" fontId="6" fillId="0" borderId="17" xfId="14" applyFont="1" applyFill="1" applyBorder="1" applyAlignment="1">
      <alignment vertical="center" wrapText="1"/>
    </xf>
    <xf numFmtId="0" fontId="6" fillId="0" borderId="17" xfId="14" applyFont="1" applyBorder="1" applyAlignment="1">
      <alignment horizontal="left" vertical="center" wrapText="1"/>
    </xf>
    <xf numFmtId="0" fontId="15" fillId="0" borderId="17" xfId="4" applyFont="1" applyBorder="1" applyAlignment="1">
      <alignment horizontal="left" vertical="center" wrapText="1"/>
    </xf>
    <xf numFmtId="0" fontId="6" fillId="0" borderId="23" xfId="14" applyFont="1" applyBorder="1" applyAlignment="1">
      <alignment vertical="center" wrapText="1"/>
    </xf>
    <xf numFmtId="0" fontId="15" fillId="0" borderId="23" xfId="4" applyFont="1" applyBorder="1" applyAlignment="1"/>
    <xf numFmtId="0" fontId="6" fillId="0" borderId="23" xfId="14" applyFont="1" applyBorder="1" applyAlignment="1">
      <alignment vertical="center"/>
    </xf>
    <xf numFmtId="0" fontId="6" fillId="0" borderId="11" xfId="14" applyFont="1" applyBorder="1" applyAlignment="1">
      <alignment vertical="center" wrapText="1"/>
    </xf>
    <xf numFmtId="1" fontId="6" fillId="0" borderId="11" xfId="14" applyNumberFormat="1" applyFont="1" applyFill="1" applyBorder="1" applyAlignment="1">
      <alignment horizontal="center" vertical="center"/>
    </xf>
    <xf numFmtId="0" fontId="6" fillId="0" borderId="11" xfId="14" applyFont="1" applyFill="1" applyBorder="1" applyAlignment="1">
      <alignment horizontal="left" vertical="center"/>
    </xf>
    <xf numFmtId="0" fontId="15" fillId="0" borderId="11" xfId="4" applyFont="1" applyFill="1" applyBorder="1" applyAlignment="1">
      <alignment horizontal="left" vertical="center"/>
    </xf>
    <xf numFmtId="0" fontId="6" fillId="0" borderId="24" xfId="9" applyFont="1" applyBorder="1" applyAlignment="1">
      <alignment vertical="center" wrapText="1"/>
    </xf>
    <xf numFmtId="0" fontId="6" fillId="0" borderId="24" xfId="14" applyFont="1" applyBorder="1" applyAlignment="1">
      <alignment horizontal="center" vertical="center" wrapText="1"/>
    </xf>
    <xf numFmtId="0" fontId="6" fillId="0" borderId="24" xfId="14" applyFont="1" applyFill="1" applyBorder="1" applyAlignment="1">
      <alignment horizontal="left" vertical="center" wrapText="1"/>
    </xf>
    <xf numFmtId="0" fontId="6" fillId="0" borderId="25" xfId="9" applyFont="1" applyBorder="1" applyAlignment="1">
      <alignment vertical="center" wrapText="1"/>
    </xf>
    <xf numFmtId="0" fontId="6" fillId="0" borderId="25" xfId="14" applyFont="1" applyBorder="1" applyAlignment="1">
      <alignment horizontal="center" vertical="center" wrapText="1"/>
    </xf>
    <xf numFmtId="0" fontId="6" fillId="0" borderId="25" xfId="14" applyFont="1" applyFill="1" applyBorder="1" applyAlignment="1">
      <alignment horizontal="left" vertical="center" wrapText="1"/>
    </xf>
    <xf numFmtId="0" fontId="6" fillId="0" borderId="26" xfId="9" applyFont="1" applyBorder="1" applyAlignment="1">
      <alignment vertical="center" wrapText="1"/>
    </xf>
    <xf numFmtId="0" fontId="6" fillId="0" borderId="26" xfId="14" applyFont="1" applyBorder="1" applyAlignment="1">
      <alignment horizontal="center" vertical="center" wrapText="1"/>
    </xf>
    <xf numFmtId="0" fontId="6" fillId="0" borderId="26" xfId="14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3" xfId="0" applyFont="1" applyFill="1" applyBorder="1" applyAlignment="1">
      <alignment vertical="center"/>
    </xf>
    <xf numFmtId="1" fontId="6" fillId="0" borderId="20" xfId="0" applyNumberFormat="1" applyFont="1" applyFill="1" applyBorder="1" applyAlignment="1">
      <alignment horizontal="center" vertical="center" wrapText="1"/>
    </xf>
    <xf numFmtId="2" fontId="6" fillId="0" borderId="23" xfId="0" applyNumberFormat="1" applyFont="1" applyFill="1" applyBorder="1" applyAlignment="1">
      <alignment horizontal="left" vertical="center" wrapText="1"/>
    </xf>
    <xf numFmtId="9" fontId="6" fillId="0" borderId="23" xfId="16" applyFont="1" applyFill="1" applyBorder="1" applyAlignment="1">
      <alignment horizontal="left" vertical="center" wrapText="1"/>
    </xf>
    <xf numFmtId="176" fontId="6" fillId="0" borderId="23" xfId="0" applyNumberFormat="1" applyFont="1" applyFill="1" applyBorder="1" applyAlignment="1">
      <alignment horizontal="left" vertical="center" wrapText="1"/>
    </xf>
    <xf numFmtId="1" fontId="6" fillId="0" borderId="23" xfId="0" applyNumberFormat="1" applyFont="1" applyFill="1" applyBorder="1" applyAlignment="1">
      <alignment horizontal="left" vertical="center" wrapText="1"/>
    </xf>
    <xf numFmtId="177" fontId="6" fillId="0" borderId="23" xfId="0" applyNumberFormat="1" applyFont="1" applyFill="1" applyBorder="1" applyAlignment="1">
      <alignment horizontal="left" vertical="center" wrapText="1"/>
    </xf>
    <xf numFmtId="0" fontId="6" fillId="0" borderId="12" xfId="14" applyFont="1" applyBorder="1" applyAlignment="1">
      <alignment vertical="center"/>
    </xf>
    <xf numFmtId="1" fontId="6" fillId="0" borderId="27" xfId="14" applyNumberFormat="1" applyFont="1" applyFill="1" applyBorder="1" applyAlignment="1">
      <alignment horizontal="center" vertical="center"/>
    </xf>
    <xf numFmtId="0" fontId="15" fillId="0" borderId="28" xfId="4" applyFont="1" applyBorder="1" applyAlignment="1"/>
    <xf numFmtId="9" fontId="6" fillId="0" borderId="23" xfId="0" applyNumberFormat="1" applyFont="1" applyFill="1" applyBorder="1" applyAlignment="1">
      <alignment horizontal="left" vertical="center" wrapText="1"/>
    </xf>
    <xf numFmtId="0" fontId="6" fillId="0" borderId="11" xfId="8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/>
    </xf>
    <xf numFmtId="2" fontId="6" fillId="0" borderId="11" xfId="0" applyNumberFormat="1" applyFont="1" applyFill="1" applyBorder="1" applyAlignment="1">
      <alignment horizontal="left" vertical="center"/>
    </xf>
    <xf numFmtId="9" fontId="6" fillId="0" borderId="11" xfId="16" applyFont="1" applyFill="1" applyBorder="1" applyAlignment="1">
      <alignment horizontal="left" vertical="center"/>
    </xf>
    <xf numFmtId="176" fontId="6" fillId="0" borderId="11" xfId="16" applyNumberFormat="1" applyFont="1" applyFill="1" applyBorder="1" applyAlignment="1">
      <alignment horizontal="left" vertical="center"/>
    </xf>
    <xf numFmtId="1" fontId="6" fillId="0" borderId="11" xfId="0" applyNumberFormat="1" applyFont="1" applyFill="1" applyBorder="1" applyAlignment="1">
      <alignment horizontal="left" vertical="center"/>
    </xf>
    <xf numFmtId="177" fontId="6" fillId="0" borderId="1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 wrapText="1"/>
    </xf>
    <xf numFmtId="2" fontId="6" fillId="0" borderId="11" xfId="0" applyNumberFormat="1" applyFont="1" applyFill="1" applyBorder="1" applyAlignment="1">
      <alignment horizontal="left" vertical="center" wrapText="1"/>
    </xf>
    <xf numFmtId="9" fontId="6" fillId="0" borderId="11" xfId="16" applyFont="1" applyFill="1" applyBorder="1" applyAlignment="1">
      <alignment horizontal="left" vertical="center" wrapText="1"/>
    </xf>
    <xf numFmtId="176" fontId="6" fillId="0" borderId="11" xfId="0" applyNumberFormat="1" applyFont="1" applyFill="1" applyBorder="1" applyAlignment="1">
      <alignment horizontal="left" vertical="center" wrapText="1"/>
    </xf>
    <xf numFmtId="1" fontId="6" fillId="0" borderId="11" xfId="0" applyNumberFormat="1" applyFont="1" applyFill="1" applyBorder="1" applyAlignment="1">
      <alignment horizontal="left" vertical="center" wrapText="1"/>
    </xf>
    <xf numFmtId="177" fontId="6" fillId="0" borderId="11" xfId="0" applyNumberFormat="1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left" vertical="center" wrapText="1"/>
    </xf>
    <xf numFmtId="177" fontId="6" fillId="0" borderId="23" xfId="14" applyNumberFormat="1" applyFont="1" applyBorder="1" applyAlignment="1">
      <alignment vertical="center" wrapText="1"/>
    </xf>
    <xf numFmtId="177" fontId="6" fillId="0" borderId="27" xfId="0" applyNumberFormat="1" applyFont="1" applyFill="1" applyBorder="1" applyAlignment="1">
      <alignment horizontal="left" vertical="center" wrapText="1"/>
    </xf>
    <xf numFmtId="0" fontId="2" fillId="0" borderId="23" xfId="2" applyFont="1" applyBorder="1"/>
    <xf numFmtId="0" fontId="15" fillId="0" borderId="23" xfId="1" applyFont="1" applyFill="1" applyBorder="1" applyAlignment="1">
      <alignment horizontal="left" vertical="center" wrapText="1"/>
    </xf>
    <xf numFmtId="0" fontId="15" fillId="0" borderId="25" xfId="4" applyFont="1" applyBorder="1" applyAlignment="1">
      <alignment horizontal="left" vertical="center" wrapText="1"/>
    </xf>
    <xf numFmtId="0" fontId="15" fillId="0" borderId="24" xfId="4" applyFont="1" applyBorder="1" applyAlignment="1">
      <alignment horizontal="left" vertical="center" wrapText="1"/>
    </xf>
    <xf numFmtId="0" fontId="15" fillId="0" borderId="11" xfId="1" applyFont="1" applyFill="1" applyBorder="1">
      <alignment vertical="center"/>
    </xf>
    <xf numFmtId="0" fontId="15" fillId="0" borderId="26" xfId="4" applyFont="1" applyBorder="1" applyAlignment="1">
      <alignment horizontal="left" vertical="center" wrapText="1"/>
    </xf>
    <xf numFmtId="0" fontId="6" fillId="0" borderId="0" xfId="14" applyFont="1">
      <alignment vertical="center"/>
    </xf>
    <xf numFmtId="1" fontId="6" fillId="0" borderId="0" xfId="14" applyNumberFormat="1" applyFont="1" applyFill="1" applyAlignment="1">
      <alignment horizontal="center" vertical="center"/>
    </xf>
    <xf numFmtId="0" fontId="6" fillId="0" borderId="31" xfId="14" applyFont="1" applyBorder="1" applyAlignment="1">
      <alignment vertical="center" wrapText="1"/>
    </xf>
    <xf numFmtId="0" fontId="6" fillId="0" borderId="4" xfId="14" applyFont="1" applyFill="1" applyBorder="1" applyAlignment="1">
      <alignment vertical="center" wrapText="1"/>
    </xf>
    <xf numFmtId="0" fontId="6" fillId="0" borderId="4" xfId="14" applyFont="1" applyBorder="1" applyAlignment="1">
      <alignment horizontal="left" vertical="center" wrapText="1"/>
    </xf>
    <xf numFmtId="0" fontId="15" fillId="0" borderId="4" xfId="4" applyFont="1" applyBorder="1" applyAlignment="1">
      <alignment horizontal="left" vertical="center" wrapText="1"/>
    </xf>
    <xf numFmtId="2" fontId="6" fillId="0" borderId="4" xfId="14" applyNumberFormat="1" applyFont="1" applyBorder="1" applyAlignment="1">
      <alignment horizontal="left" vertical="center" wrapText="1"/>
    </xf>
    <xf numFmtId="9" fontId="6" fillId="0" borderId="4" xfId="14" applyNumberFormat="1" applyFont="1" applyBorder="1" applyAlignment="1">
      <alignment horizontal="left" vertical="center" wrapText="1"/>
    </xf>
    <xf numFmtId="176" fontId="6" fillId="0" borderId="4" xfId="14" applyNumberFormat="1" applyFont="1" applyBorder="1" applyAlignment="1">
      <alignment horizontal="left" vertical="center" wrapText="1"/>
    </xf>
    <xf numFmtId="1" fontId="6" fillId="0" borderId="4" xfId="14" applyNumberFormat="1" applyFont="1" applyBorder="1" applyAlignment="1">
      <alignment horizontal="left" vertical="center" wrapText="1"/>
    </xf>
    <xf numFmtId="177" fontId="6" fillId="0" borderId="4" xfId="14" applyNumberFormat="1" applyFont="1" applyBorder="1" applyAlignment="1">
      <alignment horizontal="left" vertical="center" wrapText="1"/>
    </xf>
    <xf numFmtId="177" fontId="6" fillId="0" borderId="32" xfId="14" applyNumberFormat="1" applyFont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2" fontId="6" fillId="0" borderId="12" xfId="0" applyNumberFormat="1" applyFont="1" applyFill="1" applyBorder="1" applyAlignment="1">
      <alignment horizontal="left" vertical="center"/>
    </xf>
    <xf numFmtId="9" fontId="6" fillId="0" borderId="12" xfId="16" applyFont="1" applyFill="1" applyBorder="1" applyAlignment="1">
      <alignment horizontal="left" vertical="center"/>
    </xf>
    <xf numFmtId="176" fontId="6" fillId="0" borderId="12" xfId="16" applyNumberFormat="1" applyFont="1" applyFill="1" applyBorder="1" applyAlignment="1">
      <alignment horizontal="left" vertical="center"/>
    </xf>
    <xf numFmtId="1" fontId="6" fillId="0" borderId="12" xfId="0" applyNumberFormat="1" applyFont="1" applyFill="1" applyBorder="1" applyAlignment="1">
      <alignment horizontal="left" vertical="center"/>
    </xf>
    <xf numFmtId="177" fontId="6" fillId="0" borderId="12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2" fontId="6" fillId="0" borderId="13" xfId="0" applyNumberFormat="1" applyFont="1" applyFill="1" applyBorder="1" applyAlignment="1">
      <alignment horizontal="left" vertical="center" wrapText="1"/>
    </xf>
    <xf numFmtId="9" fontId="6" fillId="0" borderId="13" xfId="16" applyFont="1" applyFill="1" applyBorder="1" applyAlignment="1">
      <alignment horizontal="left" vertical="center" wrapText="1"/>
    </xf>
    <xf numFmtId="176" fontId="6" fillId="0" borderId="13" xfId="16" applyNumberFormat="1" applyFont="1" applyFill="1" applyBorder="1" applyAlignment="1">
      <alignment horizontal="left" vertical="center" wrapText="1"/>
    </xf>
    <xf numFmtId="1" fontId="6" fillId="0" borderId="13" xfId="0" applyNumberFormat="1" applyFont="1" applyFill="1" applyBorder="1" applyAlignment="1">
      <alignment horizontal="left" vertical="center" wrapText="1"/>
    </xf>
    <xf numFmtId="177" fontId="6" fillId="0" borderId="13" xfId="0" applyNumberFormat="1" applyFont="1" applyFill="1" applyBorder="1" applyAlignment="1">
      <alignment horizontal="left" vertical="center" wrapText="1"/>
    </xf>
    <xf numFmtId="1" fontId="6" fillId="0" borderId="33" xfId="0" applyNumberFormat="1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/>
    </xf>
    <xf numFmtId="177" fontId="6" fillId="0" borderId="23" xfId="0" applyNumberFormat="1" applyFont="1" applyFill="1" applyBorder="1" applyAlignment="1">
      <alignment horizontal="left" vertical="center"/>
    </xf>
    <xf numFmtId="2" fontId="6" fillId="0" borderId="23" xfId="0" applyNumberFormat="1" applyFont="1" applyFill="1" applyBorder="1" applyAlignment="1">
      <alignment horizontal="left" vertical="center"/>
    </xf>
    <xf numFmtId="9" fontId="6" fillId="0" borderId="23" xfId="16" applyFont="1" applyFill="1" applyBorder="1" applyAlignment="1">
      <alignment horizontal="left" vertical="center"/>
    </xf>
    <xf numFmtId="176" fontId="6" fillId="0" borderId="23" xfId="16" applyNumberFormat="1" applyFont="1" applyFill="1" applyBorder="1" applyAlignment="1">
      <alignment horizontal="left" vertical="center"/>
    </xf>
    <xf numFmtId="1" fontId="6" fillId="0" borderId="23" xfId="0" applyNumberFormat="1" applyFont="1" applyFill="1" applyBorder="1" applyAlignment="1">
      <alignment horizontal="left" vertical="center"/>
    </xf>
    <xf numFmtId="1" fontId="6" fillId="0" borderId="20" xfId="0" applyNumberFormat="1" applyFont="1" applyFill="1" applyBorder="1" applyAlignment="1">
      <alignment horizontal="left" vertical="center" wrapText="1"/>
    </xf>
    <xf numFmtId="0" fontId="16" fillId="0" borderId="23" xfId="0" applyFont="1" applyFill="1" applyBorder="1" applyAlignment="1">
      <alignment horizontal="left" vertical="center"/>
    </xf>
    <xf numFmtId="1" fontId="6" fillId="0" borderId="20" xfId="0" applyNumberFormat="1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left" vertical="center" wrapText="1"/>
    </xf>
    <xf numFmtId="9" fontId="6" fillId="0" borderId="16" xfId="16" applyFont="1" applyFill="1" applyBorder="1" applyAlignment="1">
      <alignment horizontal="left" vertical="center" wrapText="1"/>
    </xf>
    <xf numFmtId="176" fontId="6" fillId="0" borderId="16" xfId="0" applyNumberFormat="1" applyFont="1" applyFill="1" applyBorder="1" applyAlignment="1">
      <alignment horizontal="left" vertical="center" wrapText="1"/>
    </xf>
    <xf numFmtId="1" fontId="6" fillId="0" borderId="16" xfId="0" applyNumberFormat="1" applyFont="1" applyFill="1" applyBorder="1" applyAlignment="1">
      <alignment horizontal="left" vertical="center" wrapText="1"/>
    </xf>
    <xf numFmtId="1" fontId="6" fillId="0" borderId="34" xfId="0" applyNumberFormat="1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2" fontId="6" fillId="0" borderId="11" xfId="0" applyNumberFormat="1" applyFont="1" applyBorder="1" applyAlignment="1">
      <alignment horizontal="left" vertical="center"/>
    </xf>
    <xf numFmtId="1" fontId="6" fillId="0" borderId="11" xfId="0" applyNumberFormat="1" applyFont="1" applyBorder="1" applyAlignment="1">
      <alignment horizontal="left" vertical="center"/>
    </xf>
    <xf numFmtId="0" fontId="6" fillId="0" borderId="11" xfId="8" applyFont="1" applyBorder="1" applyAlignment="1">
      <alignment horizontal="left" vertical="center"/>
    </xf>
    <xf numFmtId="2" fontId="6" fillId="0" borderId="12" xfId="0" applyNumberFormat="1" applyFont="1" applyFill="1" applyBorder="1" applyAlignment="1">
      <alignment horizontal="left" vertical="center" wrapText="1"/>
    </xf>
    <xf numFmtId="9" fontId="6" fillId="0" borderId="12" xfId="16" applyFont="1" applyFill="1" applyBorder="1" applyAlignment="1">
      <alignment horizontal="left" vertical="center" wrapText="1"/>
    </xf>
    <xf numFmtId="176" fontId="6" fillId="0" borderId="12" xfId="0" applyNumberFormat="1" applyFont="1" applyFill="1" applyBorder="1" applyAlignment="1">
      <alignment horizontal="left" vertical="center" wrapText="1"/>
    </xf>
    <xf numFmtId="1" fontId="6" fillId="0" borderId="12" xfId="0" applyNumberFormat="1" applyFont="1" applyFill="1" applyBorder="1" applyAlignment="1">
      <alignment horizontal="left" vertical="center" wrapText="1"/>
    </xf>
    <xf numFmtId="176" fontId="16" fillId="0" borderId="23" xfId="16" applyNumberFormat="1" applyFont="1" applyFill="1" applyBorder="1" applyAlignment="1">
      <alignment horizontal="left" vertical="center"/>
    </xf>
    <xf numFmtId="2" fontId="6" fillId="0" borderId="23" xfId="0" applyNumberFormat="1" applyFont="1" applyBorder="1" applyAlignment="1">
      <alignment horizontal="left" vertical="center"/>
    </xf>
    <xf numFmtId="1" fontId="6" fillId="0" borderId="23" xfId="0" applyNumberFormat="1" applyFont="1" applyBorder="1" applyAlignment="1">
      <alignment horizontal="left" vertical="center"/>
    </xf>
    <xf numFmtId="176" fontId="6" fillId="0" borderId="23" xfId="16" applyNumberFormat="1" applyFont="1" applyBorder="1" applyAlignment="1">
      <alignment horizontal="left" vertical="center"/>
    </xf>
    <xf numFmtId="1" fontId="25" fillId="0" borderId="23" xfId="0" applyNumberFormat="1" applyFont="1" applyBorder="1" applyAlignment="1">
      <alignment horizontal="left" vertical="center"/>
    </xf>
    <xf numFmtId="176" fontId="16" fillId="0" borderId="11" xfId="16" applyNumberFormat="1" applyFont="1" applyFill="1" applyBorder="1" applyAlignment="1">
      <alignment horizontal="left" vertical="center"/>
    </xf>
    <xf numFmtId="176" fontId="16" fillId="0" borderId="17" xfId="16" applyNumberFormat="1" applyFont="1" applyFill="1" applyBorder="1" applyAlignment="1">
      <alignment horizontal="left" vertical="center"/>
    </xf>
    <xf numFmtId="2" fontId="6" fillId="0" borderId="17" xfId="0" applyNumberFormat="1" applyFont="1" applyFill="1" applyBorder="1" applyAlignment="1">
      <alignment horizontal="left" vertical="center"/>
    </xf>
    <xf numFmtId="1" fontId="6" fillId="0" borderId="17" xfId="0" applyNumberFormat="1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176" fontId="6" fillId="0" borderId="17" xfId="16" applyNumberFormat="1" applyFont="1" applyFill="1" applyBorder="1" applyAlignment="1">
      <alignment horizontal="left" vertical="center"/>
    </xf>
    <xf numFmtId="176" fontId="16" fillId="0" borderId="22" xfId="16" applyNumberFormat="1" applyFont="1" applyFill="1" applyBorder="1" applyAlignment="1">
      <alignment horizontal="left" vertical="center"/>
    </xf>
    <xf numFmtId="2" fontId="6" fillId="0" borderId="22" xfId="0" applyNumberFormat="1" applyFont="1" applyFill="1" applyBorder="1" applyAlignment="1">
      <alignment horizontal="left" vertical="center"/>
    </xf>
    <xf numFmtId="1" fontId="6" fillId="0" borderId="22" xfId="0" applyNumberFormat="1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176" fontId="6" fillId="0" borderId="22" xfId="16" applyNumberFormat="1" applyFont="1" applyFill="1" applyBorder="1" applyAlignment="1">
      <alignment horizontal="left" vertical="center"/>
    </xf>
    <xf numFmtId="176" fontId="16" fillId="0" borderId="23" xfId="16" applyNumberFormat="1" applyFont="1" applyFill="1" applyBorder="1" applyAlignment="1">
      <alignment horizontal="left"/>
    </xf>
    <xf numFmtId="176" fontId="16" fillId="0" borderId="12" xfId="16" applyNumberFormat="1" applyFont="1" applyFill="1" applyBorder="1" applyAlignment="1">
      <alignment horizontal="left" vertical="center"/>
    </xf>
    <xf numFmtId="176" fontId="16" fillId="0" borderId="4" xfId="16" applyNumberFormat="1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left" vertical="center"/>
    </xf>
    <xf numFmtId="1" fontId="6" fillId="0" borderId="4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176" fontId="6" fillId="0" borderId="4" xfId="16" applyNumberFormat="1" applyFont="1" applyFill="1" applyBorder="1" applyAlignment="1">
      <alignment horizontal="left" vertical="center"/>
    </xf>
    <xf numFmtId="2" fontId="25" fillId="0" borderId="23" xfId="0" applyNumberFormat="1" applyFont="1" applyFill="1" applyBorder="1" applyAlignment="1">
      <alignment horizontal="left" vertical="center"/>
    </xf>
    <xf numFmtId="1" fontId="6" fillId="0" borderId="23" xfId="0" applyNumberFormat="1" applyFont="1" applyFill="1" applyBorder="1" applyAlignment="1">
      <alignment horizontal="center" vertical="center"/>
    </xf>
    <xf numFmtId="0" fontId="6" fillId="0" borderId="23" xfId="0" applyFont="1" applyFill="1" applyBorder="1">
      <alignment vertical="center"/>
    </xf>
    <xf numFmtId="0" fontId="15" fillId="0" borderId="23" xfId="1" applyFont="1" applyFill="1" applyBorder="1">
      <alignment vertical="center"/>
    </xf>
    <xf numFmtId="0" fontId="6" fillId="0" borderId="23" xfId="8" applyFont="1" applyFill="1" applyBorder="1" applyAlignment="1">
      <alignment vertical="center"/>
    </xf>
    <xf numFmtId="0" fontId="6" fillId="0" borderId="23" xfId="9" applyFont="1" applyBorder="1" applyAlignment="1">
      <alignment vertical="center"/>
    </xf>
    <xf numFmtId="0" fontId="15" fillId="0" borderId="23" xfId="1" applyFont="1" applyFill="1" applyBorder="1" applyAlignment="1">
      <alignment horizontal="left" vertical="center"/>
    </xf>
    <xf numFmtId="176" fontId="6" fillId="0" borderId="23" xfId="16" applyNumberFormat="1" applyFont="1" applyBorder="1" applyAlignment="1">
      <alignment vertical="center"/>
    </xf>
    <xf numFmtId="40" fontId="6" fillId="0" borderId="23" xfId="17" applyNumberFormat="1" applyFont="1" applyBorder="1" applyAlignment="1">
      <alignment horizontal="left" vertical="center"/>
    </xf>
    <xf numFmtId="0" fontId="6" fillId="0" borderId="1" xfId="14" applyFont="1" applyBorder="1" applyAlignment="1">
      <alignment horizontal="left" vertical="center" wrapText="1"/>
    </xf>
    <xf numFmtId="1" fontId="6" fillId="0" borderId="5" xfId="14" applyNumberFormat="1" applyFont="1" applyBorder="1" applyAlignment="1">
      <alignment horizontal="center" vertical="center" wrapText="1"/>
    </xf>
    <xf numFmtId="1" fontId="6" fillId="0" borderId="3" xfId="14" applyNumberFormat="1" applyFont="1" applyBorder="1" applyAlignment="1">
      <alignment horizontal="center" vertical="center" wrapText="1"/>
    </xf>
    <xf numFmtId="1" fontId="6" fillId="0" borderId="6" xfId="14" applyNumberFormat="1" applyFont="1" applyBorder="1" applyAlignment="1">
      <alignment horizontal="center" vertical="center" wrapText="1"/>
    </xf>
    <xf numFmtId="0" fontId="6" fillId="0" borderId="5" xfId="14" applyFont="1" applyBorder="1" applyAlignment="1">
      <alignment vertical="center"/>
    </xf>
    <xf numFmtId="0" fontId="6" fillId="0" borderId="3" xfId="14" applyFont="1" applyBorder="1" applyAlignment="1">
      <alignment vertical="center"/>
    </xf>
    <xf numFmtId="0" fontId="6" fillId="0" borderId="6" xfId="14" applyFont="1" applyBorder="1" applyAlignment="1">
      <alignment vertical="center"/>
    </xf>
    <xf numFmtId="1" fontId="6" fillId="0" borderId="17" xfId="14" applyNumberFormat="1" applyFont="1" applyFill="1" applyBorder="1" applyAlignment="1">
      <alignment horizontal="center" vertical="center" wrapText="1"/>
    </xf>
    <xf numFmtId="1" fontId="6" fillId="0" borderId="23" xfId="14" applyNumberFormat="1" applyFont="1" applyFill="1" applyBorder="1" applyAlignment="1">
      <alignment horizontal="center" vertical="center" wrapText="1"/>
    </xf>
    <xf numFmtId="1" fontId="6" fillId="0" borderId="11" xfId="14" applyNumberFormat="1" applyFont="1" applyFill="1" applyBorder="1" applyAlignment="1">
      <alignment horizontal="center" vertical="center" wrapText="1"/>
    </xf>
    <xf numFmtId="1" fontId="6" fillId="0" borderId="24" xfId="14" applyNumberFormat="1" applyFont="1" applyFill="1" applyBorder="1" applyAlignment="1">
      <alignment horizontal="center" vertical="center" wrapText="1"/>
    </xf>
    <xf numFmtId="1" fontId="6" fillId="0" borderId="29" xfId="14" applyNumberFormat="1" applyFont="1" applyFill="1" applyBorder="1" applyAlignment="1">
      <alignment horizontal="center" vertical="center" wrapText="1"/>
    </xf>
    <xf numFmtId="1" fontId="6" fillId="0" borderId="25" xfId="14" applyNumberFormat="1" applyFont="1" applyFill="1" applyBorder="1" applyAlignment="1">
      <alignment horizontal="center" vertical="center" wrapText="1"/>
    </xf>
    <xf numFmtId="1" fontId="6" fillId="0" borderId="30" xfId="14" applyNumberFormat="1" applyFont="1" applyFill="1" applyBorder="1" applyAlignment="1">
      <alignment horizontal="center" vertical="center" wrapText="1"/>
    </xf>
    <xf numFmtId="1" fontId="6" fillId="0" borderId="26" xfId="14" applyNumberFormat="1" applyFont="1" applyFill="1" applyBorder="1" applyAlignment="1">
      <alignment horizontal="center" vertical="center" wrapText="1"/>
    </xf>
    <xf numFmtId="0" fontId="6" fillId="0" borderId="8" xfId="9" applyFont="1" applyBorder="1" applyAlignment="1">
      <alignment vertical="center" wrapText="1"/>
    </xf>
    <xf numFmtId="0" fontId="6" fillId="0" borderId="9" xfId="9" applyFont="1" applyBorder="1" applyAlignment="1">
      <alignment vertical="center" wrapText="1"/>
    </xf>
    <xf numFmtId="0" fontId="6" fillId="0" borderId="10" xfId="14" applyFont="1" applyBorder="1" applyAlignment="1">
      <alignment horizontal="left" vertical="center" wrapText="1"/>
    </xf>
    <xf numFmtId="0" fontId="6" fillId="0" borderId="14" xfId="14" applyFont="1" applyBorder="1" applyAlignment="1">
      <alignment vertical="center"/>
    </xf>
    <xf numFmtId="0" fontId="6" fillId="0" borderId="11" xfId="14" applyFont="1" applyBorder="1" applyAlignment="1">
      <alignment horizontal="left" vertical="center"/>
    </xf>
    <xf numFmtId="0" fontId="6" fillId="0" borderId="3" xfId="14" applyFont="1" applyBorder="1" applyAlignment="1">
      <alignment horizontal="left" vertical="center"/>
    </xf>
    <xf numFmtId="0" fontId="6" fillId="0" borderId="22" xfId="14" applyFont="1" applyBorder="1" applyAlignment="1">
      <alignment horizontal="left" vertical="center"/>
    </xf>
    <xf numFmtId="0" fontId="9" fillId="0" borderId="0" xfId="14" applyFont="1" applyAlignment="1">
      <alignment horizontal="left" vertical="top" wrapText="1"/>
    </xf>
    <xf numFmtId="0" fontId="6" fillId="0" borderId="2" xfId="14" applyFont="1" applyFill="1" applyBorder="1" applyAlignment="1">
      <alignment vertical="center" wrapText="1"/>
    </xf>
    <xf numFmtId="0" fontId="6" fillId="0" borderId="3" xfId="14" applyFont="1" applyFill="1" applyBorder="1" applyAlignment="1">
      <alignment vertical="center" wrapText="1"/>
    </xf>
    <xf numFmtId="0" fontId="6" fillId="0" borderId="13" xfId="14" applyFont="1" applyBorder="1" applyAlignment="1">
      <alignment horizontal="left" vertical="center"/>
    </xf>
    <xf numFmtId="0" fontId="6" fillId="0" borderId="23" xfId="9" applyFont="1" applyBorder="1" applyAlignment="1">
      <alignment horizontal="left" vertical="center"/>
    </xf>
    <xf numFmtId="0" fontId="6" fillId="0" borderId="23" xfId="9" applyFont="1" applyBorder="1" applyAlignment="1">
      <alignment horizontal="left" vertical="center" wrapText="1"/>
    </xf>
  </cellXfs>
  <cellStyles count="18">
    <cellStyle name="パーセント" xfId="16" builtinId="5"/>
    <cellStyle name="パーセント_在庫表_?" xfId="5"/>
    <cellStyle name="ハイパーリンク" xfId="1"/>
    <cellStyle name="ハイパーリンク 4" xfId="2"/>
    <cellStyle name="ハイパーリンク_在庫表" xfId="3"/>
    <cellStyle name="ハイパーリンク_在庫表_&gt;" xfId="4"/>
    <cellStyle name="桁区切り" xfId="17" builtinId="6"/>
    <cellStyle name="通貨_在庫表_?" xfId="15"/>
    <cellStyle name="標準" xfId="0" builtinId="0"/>
    <cellStyle name="標準 27" xfId="6"/>
    <cellStyle name="標準 27_在庫表_?" xfId="7"/>
    <cellStyle name="標準 29" xfId="8"/>
    <cellStyle name="標準 29_在庫表_?" xfId="9"/>
    <cellStyle name="標準 4" xfId="10"/>
    <cellStyle name="標準 4 4" xfId="11"/>
    <cellStyle name="標準 4_在庫表" xfId="12"/>
    <cellStyle name="標準 4_在庫表_5" xfId="13"/>
    <cellStyle name="標準_在庫表_?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>
            <v>24040020</v>
          </cell>
          <cell r="E13" t="str">
            <v>Human AB serum pool of donors</v>
          </cell>
          <cell r="F13" t="str">
            <v>本</v>
          </cell>
          <cell r="G13">
            <v>25</v>
          </cell>
          <cell r="H13">
            <v>0</v>
          </cell>
          <cell r="I13">
            <v>0</v>
          </cell>
          <cell r="J13">
            <v>25</v>
          </cell>
          <cell r="K13">
            <v>0</v>
          </cell>
          <cell r="L13">
            <v>25</v>
          </cell>
          <cell r="O13">
            <v>25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D14" t="str">
            <v>1367413B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1369072B</v>
          </cell>
          <cell r="E15" t="str">
            <v>Human Skin Psoriasis FFPE-Elite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1369073B</v>
          </cell>
          <cell r="E16" t="str">
            <v>Human Skin Psoriasis FFPE</v>
          </cell>
          <cell r="F16" t="str">
            <v>個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1369075B</v>
          </cell>
          <cell r="E17" t="str">
            <v>Human Skin Atopic Dermatitis FFPE</v>
          </cell>
          <cell r="F17" t="str">
            <v>式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22-002240-PL2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22-002241-PL2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22-002242-PL2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22-002243-PL2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22-002245-PL2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22-002246-PL2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22-002247-PL2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22-002248-PL2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A151102112CS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A151200413CS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A3030013312CS</v>
          </cell>
          <cell r="E37" t="str">
            <v>ヒトCSF(うつ病患者由来）</v>
          </cell>
          <cell r="F37" t="str">
            <v xml:space="preserve"> 本</v>
          </cell>
          <cell r="G37">
            <v>2</v>
          </cell>
          <cell r="H37">
            <v>0</v>
          </cell>
          <cell r="I37">
            <v>0</v>
          </cell>
          <cell r="J37">
            <v>2</v>
          </cell>
          <cell r="K37">
            <v>0</v>
          </cell>
          <cell r="L37">
            <v>2</v>
          </cell>
          <cell r="O37">
            <v>0</v>
          </cell>
          <cell r="P37">
            <v>0</v>
          </cell>
          <cell r="Q37">
            <v>0</v>
          </cell>
          <cell r="R37">
            <v>2</v>
          </cell>
          <cell r="S37">
            <v>0</v>
          </cell>
        </row>
        <row r="38">
          <cell r="D38" t="str">
            <v>A352MI02812CS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A60200008918CS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A60200014720CS</v>
          </cell>
          <cell r="E40" t="str">
            <v>ヒトCSF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ADD221080</v>
          </cell>
          <cell r="E41" t="str">
            <v>Additives for hepatocyte seeding med</v>
          </cell>
          <cell r="F41" t="str">
            <v>本</v>
          </cell>
          <cell r="G41">
            <v>3</v>
          </cell>
          <cell r="H41">
            <v>0</v>
          </cell>
          <cell r="I41">
            <v>0</v>
          </cell>
          <cell r="J41">
            <v>3</v>
          </cell>
          <cell r="K41">
            <v>0</v>
          </cell>
          <cell r="L41">
            <v>3</v>
          </cell>
          <cell r="O41">
            <v>3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17</v>
          </cell>
          <cell r="H42">
            <v>0</v>
          </cell>
          <cell r="I42">
            <v>0</v>
          </cell>
          <cell r="J42">
            <v>17</v>
          </cell>
          <cell r="K42">
            <v>0</v>
          </cell>
          <cell r="L42">
            <v>17</v>
          </cell>
          <cell r="O42">
            <v>2</v>
          </cell>
          <cell r="P42">
            <v>0</v>
          </cell>
          <cell r="Q42">
            <v>0</v>
          </cell>
          <cell r="R42">
            <v>15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4</v>
          </cell>
          <cell r="H44">
            <v>0</v>
          </cell>
          <cell r="I44">
            <v>0</v>
          </cell>
          <cell r="J44">
            <v>4</v>
          </cell>
          <cell r="K44">
            <v>0</v>
          </cell>
          <cell r="L44">
            <v>4</v>
          </cell>
          <cell r="O44">
            <v>0</v>
          </cell>
          <cell r="P44">
            <v>0</v>
          </cell>
          <cell r="Q44">
            <v>0</v>
          </cell>
          <cell r="R44">
            <v>4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ADD431034</v>
          </cell>
          <cell r="E46" t="str">
            <v>HepaRG-NS Pre-induction/Tox Medium S</v>
          </cell>
          <cell r="F46" t="str">
            <v>本</v>
          </cell>
          <cell r="G46">
            <v>4</v>
          </cell>
          <cell r="H46">
            <v>0</v>
          </cell>
          <cell r="I46">
            <v>0</v>
          </cell>
          <cell r="J46">
            <v>4</v>
          </cell>
          <cell r="K46">
            <v>0</v>
          </cell>
          <cell r="L46">
            <v>4</v>
          </cell>
          <cell r="O46">
            <v>2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0</v>
          </cell>
          <cell r="P47">
            <v>0</v>
          </cell>
          <cell r="Q47">
            <v>0</v>
          </cell>
          <cell r="R47">
            <v>4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ADD620094</v>
          </cell>
          <cell r="E49" t="str">
            <v>HepaRG Maintenance/Metabolism Medium</v>
          </cell>
          <cell r="F49" t="str">
            <v>本</v>
          </cell>
          <cell r="G49">
            <v>47</v>
          </cell>
          <cell r="H49">
            <v>0</v>
          </cell>
          <cell r="I49">
            <v>0</v>
          </cell>
          <cell r="J49">
            <v>47</v>
          </cell>
          <cell r="K49">
            <v>0</v>
          </cell>
          <cell r="L49">
            <v>47</v>
          </cell>
          <cell r="O49">
            <v>0</v>
          </cell>
          <cell r="P49">
            <v>0</v>
          </cell>
          <cell r="Q49">
            <v>0</v>
          </cell>
          <cell r="R49">
            <v>47</v>
          </cell>
          <cell r="S49">
            <v>0</v>
          </cell>
        </row>
        <row r="50">
          <cell r="D50" t="str">
            <v>ADD640053</v>
          </cell>
          <cell r="E50" t="str">
            <v>HepaRG Induction Medium Supplement w</v>
          </cell>
          <cell r="F50" t="str">
            <v>本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ADD640055</v>
          </cell>
          <cell r="E51" t="str">
            <v>HepaRG Induction Medium Supplement w</v>
          </cell>
          <cell r="F51" t="str">
            <v>本</v>
          </cell>
          <cell r="G51">
            <v>29</v>
          </cell>
          <cell r="H51">
            <v>0</v>
          </cell>
          <cell r="I51">
            <v>0</v>
          </cell>
          <cell r="J51">
            <v>29</v>
          </cell>
          <cell r="K51">
            <v>0</v>
          </cell>
          <cell r="L51">
            <v>29</v>
          </cell>
          <cell r="O51">
            <v>4</v>
          </cell>
          <cell r="P51">
            <v>0</v>
          </cell>
          <cell r="Q51">
            <v>0</v>
          </cell>
          <cell r="R51">
            <v>25</v>
          </cell>
          <cell r="S51">
            <v>0</v>
          </cell>
        </row>
        <row r="52">
          <cell r="D52" t="str">
            <v>ADD650067</v>
          </cell>
          <cell r="E52" t="str">
            <v>HepaRG Serum-free Induction Medium S</v>
          </cell>
          <cell r="F52" t="str">
            <v>本</v>
          </cell>
          <cell r="G52">
            <v>16</v>
          </cell>
          <cell r="H52">
            <v>0</v>
          </cell>
          <cell r="I52">
            <v>0</v>
          </cell>
          <cell r="J52">
            <v>16</v>
          </cell>
          <cell r="K52">
            <v>0</v>
          </cell>
          <cell r="L52">
            <v>16</v>
          </cell>
          <cell r="O52">
            <v>3</v>
          </cell>
          <cell r="P52">
            <v>0</v>
          </cell>
          <cell r="Q52">
            <v>0</v>
          </cell>
          <cell r="R52">
            <v>13</v>
          </cell>
          <cell r="S52">
            <v>0</v>
          </cell>
        </row>
        <row r="53">
          <cell r="D53" t="str">
            <v>ADD650068</v>
          </cell>
          <cell r="E53" t="str">
            <v>HepaRG Serum-free Induction Medium S</v>
          </cell>
          <cell r="F53" t="str">
            <v>本</v>
          </cell>
          <cell r="G53">
            <v>5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>
            <v>5</v>
          </cell>
          <cell r="O53">
            <v>0</v>
          </cell>
          <cell r="P53">
            <v>0</v>
          </cell>
          <cell r="Q53">
            <v>0</v>
          </cell>
          <cell r="R53">
            <v>5</v>
          </cell>
          <cell r="S53">
            <v>0</v>
          </cell>
        </row>
        <row r="54">
          <cell r="D54" t="str">
            <v>ADD670107</v>
          </cell>
          <cell r="E54" t="str">
            <v>HepaRG Thawing/Plating/General Purpo</v>
          </cell>
          <cell r="F54" t="str">
            <v>本</v>
          </cell>
          <cell r="G54">
            <v>18</v>
          </cell>
          <cell r="H54">
            <v>0</v>
          </cell>
          <cell r="I54">
            <v>0</v>
          </cell>
          <cell r="J54">
            <v>18</v>
          </cell>
          <cell r="K54">
            <v>0</v>
          </cell>
          <cell r="L54">
            <v>18</v>
          </cell>
          <cell r="O54">
            <v>0</v>
          </cell>
          <cell r="P54">
            <v>0</v>
          </cell>
          <cell r="Q54">
            <v>0</v>
          </cell>
          <cell r="R54">
            <v>18</v>
          </cell>
          <cell r="S54">
            <v>0</v>
          </cell>
        </row>
        <row r="55">
          <cell r="D55" t="str">
            <v>ADD670108</v>
          </cell>
          <cell r="E55" t="str">
            <v>HepaRG Thawing/Plating/General Purpo</v>
          </cell>
          <cell r="F55" t="str">
            <v>本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 t="str">
            <v>ADD670110</v>
          </cell>
          <cell r="E56" t="str">
            <v>HepaRG Thawing/Plating/General Purpo</v>
          </cell>
          <cell r="F56" t="str">
            <v>本</v>
          </cell>
          <cell r="G56">
            <v>32</v>
          </cell>
          <cell r="H56">
            <v>0</v>
          </cell>
          <cell r="I56">
            <v>0</v>
          </cell>
          <cell r="J56">
            <v>32</v>
          </cell>
          <cell r="K56">
            <v>0</v>
          </cell>
          <cell r="L56">
            <v>32</v>
          </cell>
          <cell r="O56">
            <v>8</v>
          </cell>
          <cell r="P56">
            <v>0</v>
          </cell>
          <cell r="Q56">
            <v>0</v>
          </cell>
          <cell r="R56">
            <v>24</v>
          </cell>
          <cell r="S56">
            <v>0</v>
          </cell>
        </row>
        <row r="57">
          <cell r="D57" t="str">
            <v>ADD670113</v>
          </cell>
          <cell r="E57" t="str">
            <v>HepaRG Thawing/Plating/General Purpo</v>
          </cell>
          <cell r="F57" t="str">
            <v>本</v>
          </cell>
          <cell r="G57">
            <v>30</v>
          </cell>
          <cell r="H57">
            <v>0</v>
          </cell>
          <cell r="I57">
            <v>0</v>
          </cell>
          <cell r="J57">
            <v>30</v>
          </cell>
          <cell r="K57">
            <v>0</v>
          </cell>
          <cell r="L57">
            <v>30</v>
          </cell>
          <cell r="O57">
            <v>0</v>
          </cell>
          <cell r="P57">
            <v>0</v>
          </cell>
          <cell r="Q57">
            <v>0</v>
          </cell>
          <cell r="R57">
            <v>30</v>
          </cell>
          <cell r="S57">
            <v>0</v>
          </cell>
        </row>
        <row r="58">
          <cell r="D58" t="str">
            <v>BIL1021LF001</v>
          </cell>
          <cell r="E58" t="str">
            <v>Human Bile single donor</v>
          </cell>
          <cell r="F58" t="str">
            <v xml:space="preserve"> 本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BIL1021LF002</v>
          </cell>
          <cell r="E59" t="str">
            <v>Human Bile single donor</v>
          </cell>
          <cell r="F59" t="str">
            <v xml:space="preserve"> 本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BIL1021LF003</v>
          </cell>
          <cell r="E60" t="str">
            <v>Human Bile single donor</v>
          </cell>
          <cell r="F60" t="str">
            <v xml:space="preserve"> 本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BSS005-1-181-8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D62" t="str">
            <v>BSS005-1-5-8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BSS005-2-181-3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 t="str">
            <v>BSS005-4231717</v>
          </cell>
          <cell r="E64" t="str">
            <v>養豚耳凍結皮膚（片耳）</v>
          </cell>
          <cell r="F64" t="str">
            <v>枚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D65" t="str">
            <v>BSS005-5-192-3</v>
          </cell>
          <cell r="E65" t="str">
            <v>養豚耳凍結皮膚（片耳）</v>
          </cell>
          <cell r="F65" t="str">
            <v>枚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 t="str">
            <v>CAABPDA21</v>
          </cell>
          <cell r="E66" t="str">
            <v>CYPPROB3A5(Substrate 3A5 Metabolite)</v>
          </cell>
          <cell r="F66" t="str">
            <v xml:space="preserve"> 本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CAABPDA22</v>
          </cell>
          <cell r="E67" t="str">
            <v>CYPPROB3A5(Substrate 3A5 Deuterated</v>
          </cell>
          <cell r="F67" t="str">
            <v xml:space="preserve"> 本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CAABPDA23</v>
          </cell>
          <cell r="E68" t="str">
            <v>CYPPROB3A5(Substrate 3A5 Deuterated</v>
          </cell>
          <cell r="F68" t="str">
            <v xml:space="preserve"> 本</v>
          </cell>
          <cell r="G68">
            <v>4</v>
          </cell>
          <cell r="H68">
            <v>0</v>
          </cell>
          <cell r="I68">
            <v>0</v>
          </cell>
          <cell r="J68">
            <v>4</v>
          </cell>
          <cell r="K68">
            <v>0</v>
          </cell>
          <cell r="L68">
            <v>4</v>
          </cell>
          <cell r="O68">
            <v>0</v>
          </cell>
          <cell r="P68">
            <v>0</v>
          </cell>
          <cell r="Q68">
            <v>0</v>
          </cell>
          <cell r="R68">
            <v>4</v>
          </cell>
          <cell r="S68">
            <v>0</v>
          </cell>
        </row>
        <row r="69">
          <cell r="D69" t="str">
            <v>CB-20240806-B</v>
          </cell>
          <cell r="E69" t="str">
            <v>Frozen Lipid Droplet Stimulator</v>
          </cell>
          <cell r="F69" t="str">
            <v>vial</v>
          </cell>
          <cell r="G69">
            <v>5</v>
          </cell>
          <cell r="H69">
            <v>0</v>
          </cell>
          <cell r="I69">
            <v>0</v>
          </cell>
          <cell r="J69">
            <v>5</v>
          </cell>
          <cell r="K69">
            <v>0</v>
          </cell>
          <cell r="L69">
            <v>5</v>
          </cell>
          <cell r="O69">
            <v>1</v>
          </cell>
          <cell r="P69">
            <v>0</v>
          </cell>
          <cell r="Q69">
            <v>0</v>
          </cell>
          <cell r="R69">
            <v>4</v>
          </cell>
          <cell r="S69">
            <v>0</v>
          </cell>
        </row>
        <row r="70">
          <cell r="D70" t="str">
            <v>CB-S193087</v>
          </cell>
          <cell r="E70" t="str">
            <v>ヒト皮膚組織（FFPEブロック）</v>
          </cell>
          <cell r="F70" t="str">
            <v xml:space="preserve"> 個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CB-SK0266-P2</v>
          </cell>
          <cell r="E71" t="str">
            <v>Human sebocytes(Abdomen)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CB-SK0370F</v>
          </cell>
          <cell r="E72" t="str">
            <v>ヒト皮脂腺細胞</v>
          </cell>
          <cell r="F72" t="str">
            <v>vial</v>
          </cell>
          <cell r="G72">
            <v>5</v>
          </cell>
          <cell r="H72">
            <v>0</v>
          </cell>
          <cell r="I72">
            <v>0</v>
          </cell>
          <cell r="J72">
            <v>5</v>
          </cell>
          <cell r="K72">
            <v>0</v>
          </cell>
          <cell r="L72">
            <v>5</v>
          </cell>
          <cell r="O72">
            <v>0</v>
          </cell>
          <cell r="P72">
            <v>0</v>
          </cell>
          <cell r="Q72">
            <v>0</v>
          </cell>
          <cell r="R72">
            <v>5</v>
          </cell>
          <cell r="S72">
            <v>0</v>
          </cell>
        </row>
        <row r="73">
          <cell r="D73" t="str">
            <v>CB-SK0370S</v>
          </cell>
          <cell r="E73" t="str">
            <v>ヒト皮脂腺細胞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CB-SK0545F</v>
          </cell>
          <cell r="E74" t="str">
            <v>ヒト皮膚線維芽細胞（Adult)</v>
          </cell>
          <cell r="F74" t="str">
            <v>vial</v>
          </cell>
          <cell r="G74">
            <v>2</v>
          </cell>
          <cell r="H74">
            <v>0</v>
          </cell>
          <cell r="I74">
            <v>0</v>
          </cell>
          <cell r="J74">
            <v>2</v>
          </cell>
          <cell r="K74">
            <v>0</v>
          </cell>
          <cell r="L74">
            <v>2</v>
          </cell>
          <cell r="O74">
            <v>0</v>
          </cell>
          <cell r="P74">
            <v>0</v>
          </cell>
          <cell r="Q74">
            <v>0</v>
          </cell>
          <cell r="R74">
            <v>2</v>
          </cell>
          <cell r="S74">
            <v>0</v>
          </cell>
        </row>
        <row r="75">
          <cell r="D75" t="str">
            <v>CHF2414-L-HE-Z</v>
          </cell>
          <cell r="E75" t="str">
            <v>ヒト凍結肝実質細胞 3D Plateable - Metabolism</v>
          </cell>
          <cell r="F75" t="str">
            <v>vial</v>
          </cell>
          <cell r="G75">
            <v>2</v>
          </cell>
          <cell r="H75">
            <v>0</v>
          </cell>
          <cell r="I75">
            <v>0</v>
          </cell>
          <cell r="J75">
            <v>2</v>
          </cell>
          <cell r="K75">
            <v>0</v>
          </cell>
          <cell r="L75">
            <v>2</v>
          </cell>
          <cell r="O75">
            <v>2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 t="str">
            <v>CHF2415-L-HE-Z</v>
          </cell>
          <cell r="E76" t="str">
            <v>ヒト凍結肝実質細胞 Plateable- Metabolism cert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2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D77" t="str">
            <v>CT-HMN621992</v>
          </cell>
          <cell r="E77" t="str">
            <v>ヒト高脂血由来個体別Heparin sodium血漿</v>
          </cell>
          <cell r="F77" t="str">
            <v xml:space="preserve"> 本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CY-BHuf16029</v>
          </cell>
          <cell r="E78" t="str">
            <v>ヒト凍結肝実質細胞 Plateable- Induction certi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2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 t="str">
            <v>CY-BHum16026</v>
          </cell>
          <cell r="E79" t="str">
            <v>ヒト凍結肝実質細胞 Suspension- Metabolism cer</v>
          </cell>
          <cell r="F79" t="str">
            <v>vial</v>
          </cell>
          <cell r="G79">
            <v>9</v>
          </cell>
          <cell r="H79">
            <v>0</v>
          </cell>
          <cell r="I79">
            <v>0</v>
          </cell>
          <cell r="J79">
            <v>9</v>
          </cell>
          <cell r="K79">
            <v>0</v>
          </cell>
          <cell r="L79">
            <v>9</v>
          </cell>
          <cell r="O79">
            <v>0</v>
          </cell>
          <cell r="P79">
            <v>0</v>
          </cell>
          <cell r="Q79">
            <v>0</v>
          </cell>
          <cell r="R79">
            <v>9</v>
          </cell>
          <cell r="S79">
            <v>0</v>
          </cell>
        </row>
        <row r="80">
          <cell r="D80" t="str">
            <v>CY-CH130806</v>
          </cell>
          <cell r="E80" t="str">
            <v>サル凍結肝実質細胞</v>
          </cell>
          <cell r="F80" t="str">
            <v>vial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CY-CH180910</v>
          </cell>
          <cell r="E81" t="str">
            <v>サル凍結肝実質細胞</v>
          </cell>
          <cell r="F81" t="str">
            <v>vial</v>
          </cell>
          <cell r="G81">
            <v>6</v>
          </cell>
          <cell r="H81">
            <v>0</v>
          </cell>
          <cell r="I81">
            <v>0</v>
          </cell>
          <cell r="J81">
            <v>6</v>
          </cell>
          <cell r="K81">
            <v>0</v>
          </cell>
          <cell r="L81">
            <v>6</v>
          </cell>
          <cell r="O81">
            <v>0</v>
          </cell>
          <cell r="P81">
            <v>0</v>
          </cell>
          <cell r="Q81">
            <v>0</v>
          </cell>
          <cell r="R81">
            <v>6</v>
          </cell>
          <cell r="S81">
            <v>0</v>
          </cell>
        </row>
        <row r="82">
          <cell r="D82" t="str">
            <v>CY-CHM2225-HE-Z</v>
          </cell>
          <cell r="E82" t="str">
            <v>ヒト凍結肝実質細胞 Plateable- Metabolism cert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D83" t="str">
            <v>CY-CHM2311</v>
          </cell>
          <cell r="E83" t="str">
            <v>ヒト凍結肝実質細胞 Plateable- Induction certi</v>
          </cell>
          <cell r="F83" t="str">
            <v>vial</v>
          </cell>
          <cell r="G83">
            <v>3</v>
          </cell>
          <cell r="H83">
            <v>0</v>
          </cell>
          <cell r="I83">
            <v>0</v>
          </cell>
          <cell r="J83">
            <v>3</v>
          </cell>
          <cell r="K83">
            <v>0</v>
          </cell>
          <cell r="L83">
            <v>3</v>
          </cell>
          <cell r="O83">
            <v>0</v>
          </cell>
          <cell r="P83">
            <v>0</v>
          </cell>
          <cell r="Q83">
            <v>0</v>
          </cell>
          <cell r="R83">
            <v>3</v>
          </cell>
          <cell r="S83">
            <v>0</v>
          </cell>
        </row>
        <row r="84">
          <cell r="D84" t="str">
            <v>CY-CyHuf19002</v>
          </cell>
          <cell r="E84" t="str">
            <v>ヒト凍結肝実質細胞 Plateable- Induction  cert</v>
          </cell>
          <cell r="F84" t="str">
            <v>vial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CY-CyHum17013</v>
          </cell>
          <cell r="E85" t="str">
            <v>Cryopreserved human hepatocytes</v>
          </cell>
          <cell r="F85" t="str">
            <v xml:space="preserve"> 本</v>
          </cell>
          <cell r="G85">
            <v>4</v>
          </cell>
          <cell r="H85">
            <v>0</v>
          </cell>
          <cell r="I85">
            <v>0</v>
          </cell>
          <cell r="J85">
            <v>4</v>
          </cell>
          <cell r="K85">
            <v>0</v>
          </cell>
          <cell r="L85">
            <v>4</v>
          </cell>
          <cell r="O85">
            <v>0</v>
          </cell>
          <cell r="P85">
            <v>0</v>
          </cell>
          <cell r="Q85">
            <v>0</v>
          </cell>
          <cell r="R85">
            <v>4</v>
          </cell>
          <cell r="S85">
            <v>0</v>
          </cell>
        </row>
        <row r="86">
          <cell r="D86" t="str">
            <v>CY-CyZMHM24-16</v>
          </cell>
          <cell r="E86" t="str">
            <v>Hepatocyte Maintenance Media</v>
          </cell>
          <cell r="F86" t="str">
            <v xml:space="preserve"> 本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D87" t="str">
            <v>CY-CyZMHP24-21</v>
          </cell>
          <cell r="E87" t="str">
            <v>Hepatocyte Plating Media</v>
          </cell>
          <cell r="F87" t="str">
            <v xml:space="preserve"> 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CY-CyZMHTA24-30</v>
          </cell>
          <cell r="E88" t="str">
            <v>Thawing medium 50mL</v>
          </cell>
          <cell r="F88" t="str">
            <v xml:space="preserve"> 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D89" t="str">
            <v>CY-CyZMHTB24-30</v>
          </cell>
          <cell r="E89" t="str">
            <v>Thawing medium 50mL</v>
          </cell>
          <cell r="F89" t="str">
            <v xml:space="preserve"> 本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D90" t="str">
            <v>CY-NHF2262-HE-N</v>
          </cell>
          <cell r="E90" t="str">
            <v>ヒト凍結肝実質細胞 Plateable- Metabolism cert</v>
          </cell>
          <cell r="F90" t="str">
            <v>vial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D91" t="str">
            <v>CY-NHM2251</v>
          </cell>
          <cell r="E91" t="str">
            <v>ヒト凍結肝実質細胞 3D Plateable- Induction  c</v>
          </cell>
          <cell r="F91" t="str">
            <v>vial</v>
          </cell>
          <cell r="G91">
            <v>2</v>
          </cell>
          <cell r="H91">
            <v>0</v>
          </cell>
          <cell r="I91">
            <v>0</v>
          </cell>
          <cell r="J91">
            <v>2</v>
          </cell>
          <cell r="K91">
            <v>0</v>
          </cell>
          <cell r="L91">
            <v>2</v>
          </cell>
          <cell r="O91">
            <v>0</v>
          </cell>
          <cell r="P91">
            <v>0</v>
          </cell>
          <cell r="Q91">
            <v>0</v>
          </cell>
          <cell r="R91">
            <v>2</v>
          </cell>
          <cell r="S91">
            <v>0</v>
          </cell>
        </row>
        <row r="92">
          <cell r="D92" t="str">
            <v>CY-NHM2252</v>
          </cell>
          <cell r="E92" t="str">
            <v>ヒト凍結肝実質細胞 3D Plateable- Induction ce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CY-NHM2354</v>
          </cell>
          <cell r="E93" t="str">
            <v>ヒト凍結肝実質細胞 3D Plateable</v>
          </cell>
          <cell r="F93" t="str">
            <v>vial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0</v>
          </cell>
        </row>
        <row r="94">
          <cell r="D94" t="str">
            <v>EB-20221221</v>
          </cell>
          <cell r="E94" t="str">
            <v>カニクイザル雌雄プール血漿　10mL</v>
          </cell>
          <cell r="F94" t="str">
            <v>本</v>
          </cell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EB-20230112</v>
          </cell>
          <cell r="E95" t="str">
            <v>カニクイザル雌雄プール血漿　10mL</v>
          </cell>
          <cell r="F95" t="str">
            <v>本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EB-2024-42</v>
          </cell>
          <cell r="E96" t="str">
            <v>カニクイザル雌雄プール血清</v>
          </cell>
          <cell r="F96" t="str">
            <v>本</v>
          </cell>
          <cell r="G96">
            <v>20</v>
          </cell>
          <cell r="H96">
            <v>0</v>
          </cell>
          <cell r="I96">
            <v>0</v>
          </cell>
          <cell r="J96">
            <v>20</v>
          </cell>
          <cell r="K96">
            <v>0</v>
          </cell>
          <cell r="L96">
            <v>20</v>
          </cell>
          <cell r="O96">
            <v>0</v>
          </cell>
          <cell r="P96">
            <v>0</v>
          </cell>
          <cell r="Q96">
            <v>0</v>
          </cell>
          <cell r="R96">
            <v>20</v>
          </cell>
          <cell r="S96">
            <v>0</v>
          </cell>
        </row>
        <row r="97">
          <cell r="D97" t="str">
            <v>EB-2024-45</v>
          </cell>
          <cell r="E97" t="str">
            <v>カニクイザル雌雄プール血漿</v>
          </cell>
          <cell r="F97" t="str">
            <v>本</v>
          </cell>
          <cell r="G97">
            <v>16</v>
          </cell>
          <cell r="H97">
            <v>0</v>
          </cell>
          <cell r="I97">
            <v>0</v>
          </cell>
          <cell r="J97">
            <v>16</v>
          </cell>
          <cell r="K97">
            <v>0</v>
          </cell>
          <cell r="L97">
            <v>16</v>
          </cell>
          <cell r="O97">
            <v>2</v>
          </cell>
          <cell r="P97">
            <v>0</v>
          </cell>
          <cell r="Q97">
            <v>0</v>
          </cell>
          <cell r="R97">
            <v>14</v>
          </cell>
          <cell r="S97">
            <v>0</v>
          </cell>
        </row>
        <row r="98">
          <cell r="D98" t="str">
            <v>EB-2024-54</v>
          </cell>
          <cell r="E98" t="str">
            <v>カニクイザル雄プール血漿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EB-20240313</v>
          </cell>
          <cell r="E99" t="str">
            <v>カニクイザル雌雄プール血清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FIB101048</v>
          </cell>
          <cell r="E100" t="str">
            <v>Cryopreserved adult human fibroblast</v>
          </cell>
          <cell r="F100" t="str">
            <v>vial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HEP133007</v>
          </cell>
          <cell r="E101" t="str">
            <v>Male Monkey Cynomolgus cryo HEPATOCY</v>
          </cell>
          <cell r="F101" t="str">
            <v>vial</v>
          </cell>
          <cell r="G101">
            <v>40</v>
          </cell>
          <cell r="H101">
            <v>0</v>
          </cell>
          <cell r="I101">
            <v>0</v>
          </cell>
          <cell r="J101">
            <v>40</v>
          </cell>
          <cell r="K101">
            <v>0</v>
          </cell>
          <cell r="L101">
            <v>40</v>
          </cell>
          <cell r="O101">
            <v>0</v>
          </cell>
          <cell r="P101">
            <v>0</v>
          </cell>
          <cell r="Q101">
            <v>0</v>
          </cell>
          <cell r="R101">
            <v>40</v>
          </cell>
          <cell r="S101">
            <v>0</v>
          </cell>
        </row>
        <row r="102">
          <cell r="D102" t="str">
            <v>HEP134046-TA01</v>
          </cell>
          <cell r="E102" t="str">
            <v>Male Sprague Dawley Rat cryo HEPATOC</v>
          </cell>
          <cell r="F102" t="str">
            <v>vial</v>
          </cell>
          <cell r="G102">
            <v>18</v>
          </cell>
          <cell r="H102">
            <v>0</v>
          </cell>
          <cell r="I102">
            <v>0</v>
          </cell>
          <cell r="J102">
            <v>18</v>
          </cell>
          <cell r="K102">
            <v>0</v>
          </cell>
          <cell r="L102">
            <v>18</v>
          </cell>
          <cell r="O102">
            <v>0</v>
          </cell>
          <cell r="P102">
            <v>0</v>
          </cell>
          <cell r="Q102">
            <v>0</v>
          </cell>
          <cell r="R102">
            <v>18</v>
          </cell>
          <cell r="S102">
            <v>0</v>
          </cell>
        </row>
        <row r="103">
          <cell r="D103" t="str">
            <v>HEP134065</v>
          </cell>
          <cell r="E103" t="str">
            <v>Male Sprague Dawley Rat cryo HEPATOC</v>
          </cell>
          <cell r="F103" t="str">
            <v>vial</v>
          </cell>
          <cell r="G103">
            <v>5</v>
          </cell>
          <cell r="H103">
            <v>0</v>
          </cell>
          <cell r="I103">
            <v>0</v>
          </cell>
          <cell r="J103">
            <v>5</v>
          </cell>
          <cell r="K103">
            <v>0</v>
          </cell>
          <cell r="L103">
            <v>5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HEP136055</v>
          </cell>
          <cell r="E104" t="str">
            <v>Male CD1 Mouse cryo HEPATOCYTES pool</v>
          </cell>
          <cell r="F104" t="str">
            <v>vial</v>
          </cell>
          <cell r="G104">
            <v>30</v>
          </cell>
          <cell r="H104">
            <v>0</v>
          </cell>
          <cell r="I104">
            <v>0</v>
          </cell>
          <cell r="J104">
            <v>30</v>
          </cell>
          <cell r="K104">
            <v>0</v>
          </cell>
          <cell r="L104">
            <v>30</v>
          </cell>
          <cell r="O104">
            <v>0</v>
          </cell>
          <cell r="P104">
            <v>0</v>
          </cell>
          <cell r="Q104">
            <v>0</v>
          </cell>
          <cell r="R104">
            <v>30</v>
          </cell>
          <cell r="S104">
            <v>0</v>
          </cell>
        </row>
        <row r="105">
          <cell r="D105" t="str">
            <v>HEP187525-IB05</v>
          </cell>
          <cell r="E105" t="str">
            <v>Human cryo HEPATOCYTES</v>
          </cell>
          <cell r="F105" t="str">
            <v>vial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HEP187530-TA05</v>
          </cell>
          <cell r="E106" t="str">
            <v>Human cryo HEPATOCYTES</v>
          </cell>
          <cell r="F106" t="str">
            <v>vial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1</v>
          </cell>
          <cell r="P106">
            <v>0</v>
          </cell>
          <cell r="Q106">
            <v>0</v>
          </cell>
          <cell r="R106">
            <v>5</v>
          </cell>
          <cell r="S106">
            <v>0</v>
          </cell>
        </row>
        <row r="107">
          <cell r="D107" t="str">
            <v>HMN1109303-020</v>
          </cell>
          <cell r="E107" t="str">
            <v>Human Heparin sodium whole blood sin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HMN1109304-020</v>
          </cell>
          <cell r="E108" t="str">
            <v>Human Heparin sodium whole blood sin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HMN1109307-020</v>
          </cell>
          <cell r="E109" t="str">
            <v>Human Heparin sodium whole blood sin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HMN1109308-020</v>
          </cell>
          <cell r="E110" t="str">
            <v>Human EDTA-3K whole blood single don</v>
          </cell>
          <cell r="F110" t="str">
            <v>本</v>
          </cell>
          <cell r="G110">
            <v>8</v>
          </cell>
          <cell r="H110">
            <v>0</v>
          </cell>
          <cell r="I110">
            <v>0</v>
          </cell>
          <cell r="J110">
            <v>8</v>
          </cell>
          <cell r="K110">
            <v>0</v>
          </cell>
          <cell r="L110">
            <v>8</v>
          </cell>
          <cell r="O110">
            <v>0</v>
          </cell>
          <cell r="P110">
            <v>0</v>
          </cell>
          <cell r="Q110">
            <v>0</v>
          </cell>
          <cell r="R110">
            <v>8</v>
          </cell>
          <cell r="S110">
            <v>0</v>
          </cell>
        </row>
        <row r="111">
          <cell r="D111" t="str">
            <v>HMN1109309-020</v>
          </cell>
          <cell r="E111" t="str">
            <v>Human EDTA-3K whole blood single don</v>
          </cell>
          <cell r="F111" t="str">
            <v>本</v>
          </cell>
          <cell r="G111">
            <v>12</v>
          </cell>
          <cell r="H111">
            <v>0</v>
          </cell>
          <cell r="I111">
            <v>0</v>
          </cell>
          <cell r="J111">
            <v>12</v>
          </cell>
          <cell r="K111">
            <v>0</v>
          </cell>
          <cell r="L111">
            <v>12</v>
          </cell>
          <cell r="O111">
            <v>0</v>
          </cell>
          <cell r="P111">
            <v>0</v>
          </cell>
          <cell r="Q111">
            <v>0</v>
          </cell>
          <cell r="R111">
            <v>12</v>
          </cell>
          <cell r="S111">
            <v>0</v>
          </cell>
        </row>
        <row r="112">
          <cell r="D112" t="str">
            <v>HMN1109311-020</v>
          </cell>
          <cell r="E112" t="str">
            <v>Human EDTA-2Na whole blood single do</v>
          </cell>
          <cell r="F112" t="str">
            <v>本</v>
          </cell>
          <cell r="G112">
            <v>2</v>
          </cell>
          <cell r="H112">
            <v>0</v>
          </cell>
          <cell r="I112">
            <v>0</v>
          </cell>
          <cell r="J112">
            <v>2</v>
          </cell>
          <cell r="K112">
            <v>0</v>
          </cell>
          <cell r="L112">
            <v>2</v>
          </cell>
          <cell r="O112">
            <v>0</v>
          </cell>
          <cell r="P112">
            <v>0</v>
          </cell>
          <cell r="Q112">
            <v>0</v>
          </cell>
          <cell r="R112">
            <v>2</v>
          </cell>
          <cell r="S112">
            <v>0</v>
          </cell>
        </row>
        <row r="113">
          <cell r="D113" t="str">
            <v>HMN1109313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HMN1109314</v>
          </cell>
          <cell r="E114" t="str">
            <v>Human Plasma K2EDTA Lipemic, 5mL</v>
          </cell>
          <cell r="F114" t="str">
            <v>本</v>
          </cell>
          <cell r="G114">
            <v>1</v>
          </cell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1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</row>
        <row r="115">
          <cell r="D115" t="str">
            <v>HMN1109315</v>
          </cell>
          <cell r="E115" t="str">
            <v>Human Plasma K2EDTA Lipemic, 5mL</v>
          </cell>
          <cell r="F115" t="str">
            <v>本</v>
          </cell>
          <cell r="G115">
            <v>6</v>
          </cell>
          <cell r="H115">
            <v>0</v>
          </cell>
          <cell r="I115">
            <v>0</v>
          </cell>
          <cell r="J115">
            <v>6</v>
          </cell>
          <cell r="K115">
            <v>0</v>
          </cell>
          <cell r="L115">
            <v>6</v>
          </cell>
          <cell r="O115">
            <v>0</v>
          </cell>
          <cell r="P115">
            <v>0</v>
          </cell>
          <cell r="Q115">
            <v>0</v>
          </cell>
          <cell r="R115">
            <v>6</v>
          </cell>
          <cell r="S115">
            <v>0</v>
          </cell>
        </row>
        <row r="116">
          <cell r="D116" t="str">
            <v>HMN1109316</v>
          </cell>
          <cell r="E116" t="str">
            <v>Human Plasma K2EDTA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HMN1109317</v>
          </cell>
          <cell r="E117" t="str">
            <v>Human Plasma K2EDTA Lipemic, 5mL</v>
          </cell>
          <cell r="F117" t="str">
            <v>本</v>
          </cell>
          <cell r="G117">
            <v>5</v>
          </cell>
          <cell r="H117">
            <v>0</v>
          </cell>
          <cell r="I117">
            <v>0</v>
          </cell>
          <cell r="J117">
            <v>5</v>
          </cell>
          <cell r="K117">
            <v>0</v>
          </cell>
          <cell r="L117">
            <v>5</v>
          </cell>
          <cell r="O117">
            <v>0</v>
          </cell>
          <cell r="P117">
            <v>0</v>
          </cell>
          <cell r="Q117">
            <v>0</v>
          </cell>
          <cell r="R117">
            <v>5</v>
          </cell>
          <cell r="S117">
            <v>0</v>
          </cell>
        </row>
        <row r="118">
          <cell r="D118" t="str">
            <v>HMN1109318</v>
          </cell>
          <cell r="E118" t="str">
            <v>Human Plasma K2EDTA Lipemic, 5mL</v>
          </cell>
          <cell r="F118" t="str">
            <v>本</v>
          </cell>
          <cell r="G118">
            <v>1</v>
          </cell>
          <cell r="H118">
            <v>0</v>
          </cell>
          <cell r="I118">
            <v>0</v>
          </cell>
          <cell r="J118">
            <v>1</v>
          </cell>
          <cell r="K118">
            <v>0</v>
          </cell>
          <cell r="L118">
            <v>1</v>
          </cell>
          <cell r="O118">
            <v>0</v>
          </cell>
          <cell r="P118">
            <v>0</v>
          </cell>
          <cell r="Q118">
            <v>0</v>
          </cell>
          <cell r="R118">
            <v>1</v>
          </cell>
          <cell r="S118">
            <v>0</v>
          </cell>
        </row>
        <row r="119">
          <cell r="D119" t="str">
            <v>HMN1109319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HMN1109320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HMN1109321</v>
          </cell>
          <cell r="E121" t="str">
            <v>Human Plasma K2EDTA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HMN1109322</v>
          </cell>
          <cell r="E122" t="str">
            <v>Human Plasma K2EDTA Lipemic, 5mL</v>
          </cell>
          <cell r="F122" t="str">
            <v>本</v>
          </cell>
          <cell r="G122">
            <v>6</v>
          </cell>
          <cell r="H122">
            <v>0</v>
          </cell>
          <cell r="I122">
            <v>0</v>
          </cell>
          <cell r="J122">
            <v>6</v>
          </cell>
          <cell r="K122">
            <v>0</v>
          </cell>
          <cell r="L122">
            <v>6</v>
          </cell>
          <cell r="O122">
            <v>0</v>
          </cell>
          <cell r="P122">
            <v>0</v>
          </cell>
          <cell r="Q122">
            <v>0</v>
          </cell>
          <cell r="R122">
            <v>6</v>
          </cell>
          <cell r="S122">
            <v>0</v>
          </cell>
        </row>
        <row r="123">
          <cell r="D123" t="str">
            <v>HMN1109323</v>
          </cell>
          <cell r="E123" t="str">
            <v>Human Plasma K2EDTA Lipemic, 5mL</v>
          </cell>
          <cell r="F123" t="str">
            <v>本</v>
          </cell>
          <cell r="G123">
            <v>6</v>
          </cell>
          <cell r="H123">
            <v>0</v>
          </cell>
          <cell r="I123">
            <v>0</v>
          </cell>
          <cell r="J123">
            <v>6</v>
          </cell>
          <cell r="K123">
            <v>0</v>
          </cell>
          <cell r="L123">
            <v>6</v>
          </cell>
          <cell r="O123">
            <v>0</v>
          </cell>
          <cell r="P123">
            <v>0</v>
          </cell>
          <cell r="Q123">
            <v>0</v>
          </cell>
          <cell r="R123">
            <v>6</v>
          </cell>
          <cell r="S123">
            <v>0</v>
          </cell>
        </row>
        <row r="124">
          <cell r="D124" t="str">
            <v>HMN1109324</v>
          </cell>
          <cell r="E124" t="str">
            <v>Human Plasma K2EDTA Lipemic, 5mL</v>
          </cell>
          <cell r="F124" t="str">
            <v>本</v>
          </cell>
          <cell r="G124">
            <v>5</v>
          </cell>
          <cell r="H124">
            <v>0</v>
          </cell>
          <cell r="I124">
            <v>0</v>
          </cell>
          <cell r="J124">
            <v>5</v>
          </cell>
          <cell r="K124">
            <v>0</v>
          </cell>
          <cell r="L124">
            <v>5</v>
          </cell>
          <cell r="O124">
            <v>0</v>
          </cell>
          <cell r="P124">
            <v>0</v>
          </cell>
          <cell r="Q124">
            <v>0</v>
          </cell>
          <cell r="R124">
            <v>5</v>
          </cell>
          <cell r="S124">
            <v>0</v>
          </cell>
        </row>
        <row r="125">
          <cell r="D125" t="str">
            <v>HMN1109325</v>
          </cell>
          <cell r="E125" t="str">
            <v>ヒト高脂血由来個体別Heparin sodium血漿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HMN1109329</v>
          </cell>
          <cell r="E126" t="str">
            <v>ヒト高脂血由来個体別Heparin sodium血漿</v>
          </cell>
          <cell r="F126" t="str">
            <v>本</v>
          </cell>
          <cell r="G126">
            <v>4</v>
          </cell>
          <cell r="H126">
            <v>0</v>
          </cell>
          <cell r="I126">
            <v>0</v>
          </cell>
          <cell r="J126">
            <v>4</v>
          </cell>
          <cell r="K126">
            <v>0</v>
          </cell>
          <cell r="L126">
            <v>4</v>
          </cell>
          <cell r="O126">
            <v>0</v>
          </cell>
          <cell r="P126">
            <v>0</v>
          </cell>
          <cell r="Q126">
            <v>0</v>
          </cell>
          <cell r="R126">
            <v>4</v>
          </cell>
          <cell r="S126">
            <v>0</v>
          </cell>
        </row>
        <row r="127">
          <cell r="D127" t="str">
            <v>HMN1109330</v>
          </cell>
          <cell r="E127" t="str">
            <v>Human Plasma K3EDTA Lipemic, 5mL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HMN1109331</v>
          </cell>
          <cell r="E128" t="str">
            <v>Human Plasma K3EDTA Lipemic, 5mL</v>
          </cell>
          <cell r="F128" t="str">
            <v>本</v>
          </cell>
          <cell r="G128">
            <v>4</v>
          </cell>
          <cell r="H128">
            <v>0</v>
          </cell>
          <cell r="I128">
            <v>0</v>
          </cell>
          <cell r="J128">
            <v>4</v>
          </cell>
          <cell r="K128">
            <v>0</v>
          </cell>
          <cell r="L128">
            <v>4</v>
          </cell>
          <cell r="O128">
            <v>0</v>
          </cell>
          <cell r="P128">
            <v>0</v>
          </cell>
          <cell r="Q128">
            <v>0</v>
          </cell>
          <cell r="R128">
            <v>4</v>
          </cell>
          <cell r="S128">
            <v>0</v>
          </cell>
        </row>
        <row r="129">
          <cell r="D129" t="str">
            <v>HMN1109332</v>
          </cell>
          <cell r="E129" t="str">
            <v>Human Plasma K3EDTA Lipemic, 5mL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HMN1109333</v>
          </cell>
          <cell r="E130" t="str">
            <v>Human Plasma K3EDTA Lipemic, 5mL</v>
          </cell>
          <cell r="F130" t="str">
            <v>本</v>
          </cell>
          <cell r="G130">
            <v>4</v>
          </cell>
          <cell r="H130">
            <v>0</v>
          </cell>
          <cell r="I130">
            <v>0</v>
          </cell>
          <cell r="J130">
            <v>4</v>
          </cell>
          <cell r="K130">
            <v>0</v>
          </cell>
          <cell r="L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4</v>
          </cell>
          <cell r="S130">
            <v>0</v>
          </cell>
        </row>
        <row r="131">
          <cell r="D131" t="str">
            <v>HMN1109334</v>
          </cell>
          <cell r="E131" t="str">
            <v>Human Plasma K3EDTA Lipemic, 5mL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HMN1109335</v>
          </cell>
          <cell r="E132" t="str">
            <v>Human Plasma K3EDTA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HMN1164992-020</v>
          </cell>
          <cell r="E133" t="str">
            <v>Human EDTA-2Na plasma single donor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HMN1164993-020</v>
          </cell>
          <cell r="E134" t="str">
            <v>Human EDTA-2Na plasma single donor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HMN1164998-020</v>
          </cell>
          <cell r="E135" t="str">
            <v>Human EDTA-2Na plasma single donor</v>
          </cell>
          <cell r="F135" t="str">
            <v>本</v>
          </cell>
          <cell r="G135">
            <v>2</v>
          </cell>
          <cell r="H135">
            <v>0</v>
          </cell>
          <cell r="I135">
            <v>0</v>
          </cell>
          <cell r="J135">
            <v>2</v>
          </cell>
          <cell r="K135">
            <v>0</v>
          </cell>
          <cell r="L135">
            <v>2</v>
          </cell>
          <cell r="O135">
            <v>0</v>
          </cell>
          <cell r="P135">
            <v>0</v>
          </cell>
          <cell r="Q135">
            <v>0</v>
          </cell>
          <cell r="R135">
            <v>2</v>
          </cell>
          <cell r="S135">
            <v>0</v>
          </cell>
        </row>
        <row r="136">
          <cell r="D136" t="str">
            <v>HMN1164999-020</v>
          </cell>
          <cell r="E136" t="str">
            <v>Human EDTA-2Na plasma single donor</v>
          </cell>
          <cell r="F136" t="str">
            <v>本</v>
          </cell>
          <cell r="G136">
            <v>2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2</v>
          </cell>
          <cell r="O136">
            <v>0</v>
          </cell>
          <cell r="P136">
            <v>0</v>
          </cell>
          <cell r="Q136">
            <v>0</v>
          </cell>
          <cell r="R136">
            <v>2</v>
          </cell>
          <cell r="S136">
            <v>0</v>
          </cell>
        </row>
        <row r="137">
          <cell r="D137" t="str">
            <v>HMN1167333</v>
          </cell>
          <cell r="E137" t="str">
            <v>ヒト高脂血由来個体別血清</v>
          </cell>
          <cell r="F137" t="str">
            <v>本</v>
          </cell>
          <cell r="G137">
            <v>8</v>
          </cell>
          <cell r="H137">
            <v>0</v>
          </cell>
          <cell r="I137">
            <v>0</v>
          </cell>
          <cell r="J137">
            <v>8</v>
          </cell>
          <cell r="K137">
            <v>0</v>
          </cell>
          <cell r="L137">
            <v>8</v>
          </cell>
          <cell r="O137">
            <v>0</v>
          </cell>
          <cell r="P137">
            <v>0</v>
          </cell>
          <cell r="Q137">
            <v>0</v>
          </cell>
          <cell r="R137">
            <v>8</v>
          </cell>
          <cell r="S137">
            <v>0</v>
          </cell>
        </row>
        <row r="138">
          <cell r="D138" t="str">
            <v>HMN1167334</v>
          </cell>
          <cell r="E138" t="str">
            <v>ヒト高脂血由来個体別血清</v>
          </cell>
          <cell r="F138" t="str">
            <v>本</v>
          </cell>
          <cell r="G138">
            <v>6</v>
          </cell>
          <cell r="H138">
            <v>0</v>
          </cell>
          <cell r="I138">
            <v>0</v>
          </cell>
          <cell r="J138">
            <v>6</v>
          </cell>
          <cell r="K138">
            <v>0</v>
          </cell>
          <cell r="L138">
            <v>6</v>
          </cell>
          <cell r="O138">
            <v>1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HMN1167335</v>
          </cell>
          <cell r="E139" t="str">
            <v>ヒト高脂血由来個体別血清</v>
          </cell>
          <cell r="F139" t="str">
            <v>本</v>
          </cell>
          <cell r="G139">
            <v>9</v>
          </cell>
          <cell r="H139">
            <v>0</v>
          </cell>
          <cell r="I139">
            <v>0</v>
          </cell>
          <cell r="J139">
            <v>9</v>
          </cell>
          <cell r="K139">
            <v>0</v>
          </cell>
          <cell r="L139">
            <v>9</v>
          </cell>
          <cell r="O139">
            <v>0</v>
          </cell>
          <cell r="P139">
            <v>0</v>
          </cell>
          <cell r="Q139">
            <v>0</v>
          </cell>
          <cell r="R139">
            <v>9</v>
          </cell>
          <cell r="S139">
            <v>0</v>
          </cell>
        </row>
        <row r="140">
          <cell r="D140" t="str">
            <v>HMN1167336</v>
          </cell>
          <cell r="E140" t="str">
            <v>ヒト高脂血由来個体別血清</v>
          </cell>
          <cell r="F140" t="str">
            <v>本</v>
          </cell>
          <cell r="G140">
            <v>9</v>
          </cell>
          <cell r="H140">
            <v>0</v>
          </cell>
          <cell r="I140">
            <v>0</v>
          </cell>
          <cell r="J140">
            <v>9</v>
          </cell>
          <cell r="K140">
            <v>0</v>
          </cell>
          <cell r="L140">
            <v>9</v>
          </cell>
          <cell r="O140">
            <v>0</v>
          </cell>
          <cell r="P140">
            <v>0</v>
          </cell>
          <cell r="Q140">
            <v>0</v>
          </cell>
          <cell r="R140">
            <v>9</v>
          </cell>
          <cell r="S140">
            <v>0</v>
          </cell>
        </row>
        <row r="141">
          <cell r="D141" t="str">
            <v>HMN1167337</v>
          </cell>
          <cell r="E141" t="str">
            <v>ヒト高脂血由来個体別血清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HMN1167338</v>
          </cell>
          <cell r="E142" t="str">
            <v>Human Plasma Na2EDTA Lipemic, 5mL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HMN1167339</v>
          </cell>
          <cell r="E143" t="str">
            <v>Human Plasma Na2EDTA Lipemic, 5mL</v>
          </cell>
          <cell r="F143" t="str">
            <v>本</v>
          </cell>
          <cell r="G143">
            <v>3</v>
          </cell>
          <cell r="H143">
            <v>0</v>
          </cell>
          <cell r="I143">
            <v>0</v>
          </cell>
          <cell r="J143">
            <v>3</v>
          </cell>
          <cell r="K143">
            <v>0</v>
          </cell>
          <cell r="L143">
            <v>3</v>
          </cell>
          <cell r="O143">
            <v>0</v>
          </cell>
          <cell r="P143">
            <v>0</v>
          </cell>
          <cell r="Q143">
            <v>0</v>
          </cell>
          <cell r="R143">
            <v>3</v>
          </cell>
          <cell r="S143">
            <v>0</v>
          </cell>
        </row>
        <row r="144">
          <cell r="D144" t="str">
            <v>HMN1167340</v>
          </cell>
          <cell r="E144" t="str">
            <v>Human Plasma Na2EDTA Lipemic, 5mL</v>
          </cell>
          <cell r="F144" t="str">
            <v>本</v>
          </cell>
          <cell r="G144">
            <v>5</v>
          </cell>
          <cell r="H144">
            <v>0</v>
          </cell>
          <cell r="I144">
            <v>0</v>
          </cell>
          <cell r="J144">
            <v>5</v>
          </cell>
          <cell r="K144">
            <v>0</v>
          </cell>
          <cell r="L144">
            <v>5</v>
          </cell>
          <cell r="O144">
            <v>0</v>
          </cell>
          <cell r="P144">
            <v>0</v>
          </cell>
          <cell r="Q144">
            <v>0</v>
          </cell>
          <cell r="R144">
            <v>5</v>
          </cell>
          <cell r="S144">
            <v>0</v>
          </cell>
        </row>
        <row r="145">
          <cell r="D145" t="str">
            <v>HMN1167341</v>
          </cell>
          <cell r="E145" t="str">
            <v>Human Plasma Na2EDTA Lipemic, 5mL</v>
          </cell>
          <cell r="F145" t="str">
            <v>本</v>
          </cell>
          <cell r="G145">
            <v>6</v>
          </cell>
          <cell r="H145">
            <v>0</v>
          </cell>
          <cell r="I145">
            <v>0</v>
          </cell>
          <cell r="J145">
            <v>6</v>
          </cell>
          <cell r="K145">
            <v>0</v>
          </cell>
          <cell r="L145">
            <v>6</v>
          </cell>
          <cell r="O145">
            <v>0</v>
          </cell>
          <cell r="P145">
            <v>0</v>
          </cell>
          <cell r="Q145">
            <v>0</v>
          </cell>
          <cell r="R145">
            <v>6</v>
          </cell>
          <cell r="S145">
            <v>0</v>
          </cell>
        </row>
        <row r="146">
          <cell r="D146" t="str">
            <v>HMN1167342</v>
          </cell>
          <cell r="E146" t="str">
            <v>Human Plasma Na2EDTA Lipemic, 5mL</v>
          </cell>
          <cell r="F146" t="str">
            <v>本</v>
          </cell>
          <cell r="G146">
            <v>4</v>
          </cell>
          <cell r="H146">
            <v>0</v>
          </cell>
          <cell r="I146">
            <v>0</v>
          </cell>
          <cell r="J146">
            <v>4</v>
          </cell>
          <cell r="K146">
            <v>0</v>
          </cell>
          <cell r="L146">
            <v>4</v>
          </cell>
          <cell r="O146">
            <v>0</v>
          </cell>
          <cell r="P146">
            <v>0</v>
          </cell>
          <cell r="Q146">
            <v>0</v>
          </cell>
          <cell r="R146">
            <v>4</v>
          </cell>
          <cell r="S146">
            <v>0</v>
          </cell>
        </row>
        <row r="147">
          <cell r="D147" t="str">
            <v>HMN1167343</v>
          </cell>
          <cell r="E147" t="str">
            <v>Human Plasma Na2EDTA Lipemic, 5mL</v>
          </cell>
          <cell r="F147" t="str">
            <v>本</v>
          </cell>
          <cell r="G147">
            <v>5</v>
          </cell>
          <cell r="H147">
            <v>0</v>
          </cell>
          <cell r="I147">
            <v>0</v>
          </cell>
          <cell r="J147">
            <v>5</v>
          </cell>
          <cell r="K147">
            <v>0</v>
          </cell>
          <cell r="L147">
            <v>5</v>
          </cell>
          <cell r="O147">
            <v>0</v>
          </cell>
          <cell r="P147">
            <v>0</v>
          </cell>
          <cell r="Q147">
            <v>0</v>
          </cell>
          <cell r="R147">
            <v>5</v>
          </cell>
          <cell r="S147">
            <v>0</v>
          </cell>
        </row>
        <row r="148">
          <cell r="D148" t="str">
            <v>HMN1167345-020</v>
          </cell>
          <cell r="E148" t="str">
            <v>Human EDTA-2K plasma pool of donors</v>
          </cell>
          <cell r="F148" t="str">
            <v>本</v>
          </cell>
          <cell r="G148">
            <v>2</v>
          </cell>
          <cell r="H148">
            <v>0</v>
          </cell>
          <cell r="I148">
            <v>0</v>
          </cell>
          <cell r="J148">
            <v>2</v>
          </cell>
          <cell r="K148">
            <v>0</v>
          </cell>
          <cell r="L148">
            <v>2</v>
          </cell>
          <cell r="O148">
            <v>0</v>
          </cell>
          <cell r="P148">
            <v>0</v>
          </cell>
          <cell r="Q148">
            <v>0</v>
          </cell>
          <cell r="R148">
            <v>2</v>
          </cell>
          <cell r="S148">
            <v>0</v>
          </cell>
        </row>
        <row r="149">
          <cell r="D149" t="str">
            <v>HMN1167345-050</v>
          </cell>
          <cell r="E149" t="str">
            <v>Human EDTA-2K plasma pool of donors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HMN1209568</v>
          </cell>
          <cell r="E150" t="str">
            <v>ヒト尿、BioIVT社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HMN1209573</v>
          </cell>
          <cell r="E151" t="str">
            <v>ヒト尿、BioIVT社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HMN1223526</v>
          </cell>
          <cell r="E152" t="str">
            <v>ヒトプール尿、BioIVT社</v>
          </cell>
          <cell r="F152" t="str">
            <v>本</v>
          </cell>
          <cell r="G152">
            <v>7</v>
          </cell>
          <cell r="H152">
            <v>0</v>
          </cell>
          <cell r="I152">
            <v>0</v>
          </cell>
          <cell r="J152">
            <v>7</v>
          </cell>
          <cell r="K152">
            <v>0</v>
          </cell>
          <cell r="L152">
            <v>7</v>
          </cell>
          <cell r="O152">
            <v>0</v>
          </cell>
          <cell r="P152">
            <v>0</v>
          </cell>
          <cell r="Q152">
            <v>0</v>
          </cell>
          <cell r="R152">
            <v>7</v>
          </cell>
          <cell r="S152">
            <v>0</v>
          </cell>
        </row>
        <row r="153">
          <cell r="D153" t="str">
            <v>HMN1232979-050</v>
          </cell>
          <cell r="E153" t="str">
            <v>Human Heparin sodium plasma pool of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1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D154" t="str">
            <v>HMN1232980-020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HMN1232982-020</v>
          </cell>
          <cell r="E155" t="str">
            <v>Human EDTA-2Na plasma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HMN1232983-050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HMN1232984-050</v>
          </cell>
          <cell r="E157" t="str">
            <v>Human EDTA-2Na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HMN1232987-050</v>
          </cell>
          <cell r="E158" t="str">
            <v>Human EDTA-2Na plasma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HMN1232988-020</v>
          </cell>
          <cell r="E159" t="str">
            <v>Human EDTA-2Na plasma single donor</v>
          </cell>
          <cell r="F159" t="str">
            <v>本</v>
          </cell>
          <cell r="G159">
            <v>2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2</v>
          </cell>
          <cell r="O159">
            <v>0</v>
          </cell>
          <cell r="P159">
            <v>0</v>
          </cell>
          <cell r="Q159">
            <v>0</v>
          </cell>
          <cell r="R159">
            <v>2</v>
          </cell>
          <cell r="S159">
            <v>0</v>
          </cell>
        </row>
        <row r="160">
          <cell r="D160" t="str">
            <v>HMN1232988-050</v>
          </cell>
          <cell r="E160" t="str">
            <v>Human EDTA-2Na plasma single donor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</row>
        <row r="161">
          <cell r="D161" t="str">
            <v>HMN1232989-020</v>
          </cell>
          <cell r="E161" t="str">
            <v>Human EDTA-2Na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HMN1232989-050</v>
          </cell>
          <cell r="E162" t="str">
            <v>Human EDTA-2Na plasma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HMN1232990-020</v>
          </cell>
          <cell r="E163" t="str">
            <v>Human EDTA-2Na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HMN1232990-050</v>
          </cell>
          <cell r="E164" t="str">
            <v>Human EDTA-2Na plasma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HMN1232991-020</v>
          </cell>
          <cell r="E165" t="str">
            <v>Human EDTA-2Na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HMN1232991-050</v>
          </cell>
          <cell r="E166" t="str">
            <v>Human EDTA-2Na plasma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HMN1239112-010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HMN1239113-010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HMN1239114-010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HMN1239115-010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HMN1239116-010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HMN1239117-010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HMN1239118-010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HMN1239119-010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HMN1239120-010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HMN1239121-010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HMN1239122-010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HMN1239123-010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HMN1239124-010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HMN1239125-010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HMN1239126-010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HMN1239127-010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HMN1239128-010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HMN1239129-010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HMN1239130-010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HMN1239131-010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HMN1239132-010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HMN1239133-010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HMN1239134-010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HMN1239135-010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HMN1239136-010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HMN1239137-010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HMN1239138-010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HMN1239139-010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HMN1239140-010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HMN1239141-010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HMN1239142-010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HMN1239143-010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HMN1239144-010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HMN1239145-010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HMN1239146-010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HMN1239147-010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HMN1239148-010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HMN1239149-010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HMN1239150-010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HMN1239151-010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HMN1239152-010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HMN1239153-010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HMN1239154-010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HMN1239155-010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HMN1239156-010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HMN1239157-010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HMN1239158-010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HMN1239159-010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HMN1239160-010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HMN1239161-010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HMN1239162-010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HMN1239163-010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HMN1239164-010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HMN1239165-010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HMN1239166-010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HMN1239167-010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HMN1239168-010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HMN1239169-010</v>
          </cell>
          <cell r="E224" t="str">
            <v>Human serum single donor</v>
          </cell>
          <cell r="F224" t="str">
            <v>本</v>
          </cell>
          <cell r="G224">
            <v>3</v>
          </cell>
          <cell r="H224">
            <v>0</v>
          </cell>
          <cell r="I224">
            <v>0</v>
          </cell>
          <cell r="J224">
            <v>3</v>
          </cell>
          <cell r="K224">
            <v>0</v>
          </cell>
          <cell r="L224">
            <v>3</v>
          </cell>
          <cell r="O224">
            <v>0</v>
          </cell>
          <cell r="P224">
            <v>0</v>
          </cell>
          <cell r="Q224">
            <v>0</v>
          </cell>
          <cell r="R224">
            <v>3</v>
          </cell>
          <cell r="S224">
            <v>0</v>
          </cell>
        </row>
        <row r="225">
          <cell r="D225" t="str">
            <v>HMN1239170-010</v>
          </cell>
          <cell r="E225" t="str">
            <v>Human serum single donor</v>
          </cell>
          <cell r="F225" t="str">
            <v>本</v>
          </cell>
          <cell r="G225">
            <v>3</v>
          </cell>
          <cell r="H225">
            <v>0</v>
          </cell>
          <cell r="I225">
            <v>0</v>
          </cell>
          <cell r="J225">
            <v>3</v>
          </cell>
          <cell r="K225">
            <v>0</v>
          </cell>
          <cell r="L225">
            <v>3</v>
          </cell>
          <cell r="O225">
            <v>0</v>
          </cell>
          <cell r="P225">
            <v>0</v>
          </cell>
          <cell r="Q225">
            <v>0</v>
          </cell>
          <cell r="R225">
            <v>3</v>
          </cell>
          <cell r="S225">
            <v>0</v>
          </cell>
        </row>
        <row r="226">
          <cell r="D226" t="str">
            <v>HMN1239171-010</v>
          </cell>
          <cell r="E226" t="str">
            <v>Human serum single donor</v>
          </cell>
          <cell r="F226" t="str">
            <v>本</v>
          </cell>
          <cell r="G226">
            <v>3</v>
          </cell>
          <cell r="H226">
            <v>0</v>
          </cell>
          <cell r="I226">
            <v>0</v>
          </cell>
          <cell r="J226">
            <v>3</v>
          </cell>
          <cell r="K226">
            <v>0</v>
          </cell>
          <cell r="L226">
            <v>3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0</v>
          </cell>
        </row>
        <row r="227">
          <cell r="D227" t="str">
            <v>HMN1239185-020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HMN1239186-020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HMN1239187-020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HMN1239188-020</v>
          </cell>
          <cell r="E230" t="str">
            <v>Human EDTA-2K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HMN1239189-020</v>
          </cell>
          <cell r="E231" t="str">
            <v>Human EDTA-2K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HMN1239190-020</v>
          </cell>
          <cell r="E232" t="str">
            <v>Human EDTA-2K plasma single donor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HMN1239191-020</v>
          </cell>
          <cell r="E233" t="str">
            <v>Human EDTA-2K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HMN1239192-020</v>
          </cell>
          <cell r="E234" t="str">
            <v>Human EDTA-2K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HMN1239192-050</v>
          </cell>
          <cell r="E235" t="str">
            <v>Human EDTA-2K plasma single donor</v>
          </cell>
          <cell r="F235" t="str">
            <v>本</v>
          </cell>
          <cell r="G235">
            <v>1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</row>
        <row r="236">
          <cell r="D236" t="str">
            <v>HMN1239193-020</v>
          </cell>
          <cell r="E236" t="str">
            <v>Human EDTA-2K plasma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HMN1239194-020</v>
          </cell>
          <cell r="E237" t="str">
            <v>Human EDTA-2K plasma single donor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HMN1239194-050</v>
          </cell>
          <cell r="E238" t="str">
            <v>Human EDTA-2K plasma single donor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HMN1239195-020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D240" t="str">
            <v>HMN1256059-050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HMN1256060-050</v>
          </cell>
          <cell r="E241" t="str">
            <v>Human serum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HMN1256061-050</v>
          </cell>
          <cell r="E242" t="str">
            <v>Human serum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HMN1256062-050</v>
          </cell>
          <cell r="E243" t="str">
            <v>Human serum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HMN1256063-050</v>
          </cell>
          <cell r="E244" t="str">
            <v>Human serum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HMN1256064-020</v>
          </cell>
          <cell r="E245" t="str">
            <v>Human serum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HMN1256065-050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HMN1256066-020</v>
          </cell>
          <cell r="E247" t="str">
            <v>Human serum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HMN1256066-050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HMN1256067-050</v>
          </cell>
          <cell r="E249" t="str">
            <v>Human serum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HMN1256068-050</v>
          </cell>
          <cell r="E250" t="str">
            <v>Human serum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HMN1256069-050</v>
          </cell>
          <cell r="E251" t="str">
            <v>Human serum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HMN1256070-050</v>
          </cell>
          <cell r="E252" t="str">
            <v>Human serum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HMN1256071-050</v>
          </cell>
          <cell r="E253" t="str">
            <v>Human serum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HMN1256072-050</v>
          </cell>
          <cell r="E254" t="str">
            <v>Human serum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HMN1256073-050</v>
          </cell>
          <cell r="E255" t="str">
            <v>Human serum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HMN1256075-050</v>
          </cell>
          <cell r="E256" t="str">
            <v>Human serum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HMN1256076-050</v>
          </cell>
          <cell r="E257" t="str">
            <v>Human serum single donor</v>
          </cell>
          <cell r="F257" t="str">
            <v>本</v>
          </cell>
          <cell r="G257">
            <v>1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1</v>
          </cell>
          <cell r="O257">
            <v>0</v>
          </cell>
          <cell r="P257">
            <v>0</v>
          </cell>
          <cell r="Q257">
            <v>0</v>
          </cell>
          <cell r="R257">
            <v>1</v>
          </cell>
          <cell r="S257">
            <v>0</v>
          </cell>
        </row>
        <row r="258">
          <cell r="D258" t="str">
            <v>HMN1256077-050</v>
          </cell>
          <cell r="E258" t="str">
            <v>Human serum single donor</v>
          </cell>
          <cell r="F258" t="str">
            <v>本</v>
          </cell>
          <cell r="G258">
            <v>1</v>
          </cell>
          <cell r="H258">
            <v>0</v>
          </cell>
          <cell r="I258">
            <v>0</v>
          </cell>
          <cell r="J258">
            <v>1</v>
          </cell>
          <cell r="K258">
            <v>0</v>
          </cell>
          <cell r="L258">
            <v>1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0</v>
          </cell>
        </row>
        <row r="259">
          <cell r="D259" t="str">
            <v>HMN1256078-050</v>
          </cell>
          <cell r="E259" t="str">
            <v>Human serum single donor</v>
          </cell>
          <cell r="F259" t="str">
            <v>本</v>
          </cell>
          <cell r="G259">
            <v>1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</row>
        <row r="260">
          <cell r="D260" t="str">
            <v>HMN1258682-020</v>
          </cell>
          <cell r="E260" t="str">
            <v>Human EDTA-2K whole blood single don</v>
          </cell>
          <cell r="F260" t="str">
            <v>本</v>
          </cell>
          <cell r="G260">
            <v>8</v>
          </cell>
          <cell r="H260">
            <v>0</v>
          </cell>
          <cell r="I260">
            <v>0</v>
          </cell>
          <cell r="J260">
            <v>8</v>
          </cell>
          <cell r="K260">
            <v>0</v>
          </cell>
          <cell r="L260">
            <v>8</v>
          </cell>
          <cell r="O260">
            <v>1</v>
          </cell>
          <cell r="P260">
            <v>0</v>
          </cell>
          <cell r="Q260">
            <v>0</v>
          </cell>
          <cell r="R260">
            <v>7</v>
          </cell>
          <cell r="S260">
            <v>0</v>
          </cell>
        </row>
        <row r="261">
          <cell r="D261" t="str">
            <v>HMN1258682-050</v>
          </cell>
          <cell r="E261" t="str">
            <v>Human EDTA-2K whole blood single don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HMN1258683-020</v>
          </cell>
          <cell r="E262" t="str">
            <v>Human EDTA-2K whole blood single don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1</v>
          </cell>
          <cell r="P262">
            <v>0</v>
          </cell>
          <cell r="Q262">
            <v>0</v>
          </cell>
          <cell r="R262">
            <v>3</v>
          </cell>
          <cell r="S262">
            <v>0</v>
          </cell>
        </row>
        <row r="263">
          <cell r="D263" t="str">
            <v>HMN1258683-050</v>
          </cell>
          <cell r="E263" t="str">
            <v>Human EDTA-2K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HMN1258684-020</v>
          </cell>
          <cell r="E264" t="str">
            <v>Human EDTA-2K whole blood single don</v>
          </cell>
          <cell r="F264" t="str">
            <v>本</v>
          </cell>
          <cell r="G264">
            <v>7</v>
          </cell>
          <cell r="H264">
            <v>0</v>
          </cell>
          <cell r="I264">
            <v>0</v>
          </cell>
          <cell r="J264">
            <v>7</v>
          </cell>
          <cell r="K264">
            <v>0</v>
          </cell>
          <cell r="L264">
            <v>7</v>
          </cell>
          <cell r="O264">
            <v>1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HMN1258684-050</v>
          </cell>
          <cell r="E265" t="str">
            <v>Human EDTA-2K whole blood single don</v>
          </cell>
          <cell r="F265" t="str">
            <v>本</v>
          </cell>
          <cell r="G265">
            <v>3</v>
          </cell>
          <cell r="H265">
            <v>0</v>
          </cell>
          <cell r="I265">
            <v>0</v>
          </cell>
          <cell r="J265">
            <v>3</v>
          </cell>
          <cell r="K265">
            <v>0</v>
          </cell>
          <cell r="L265">
            <v>3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</row>
        <row r="266">
          <cell r="D266" t="str">
            <v>HMN1258685-020</v>
          </cell>
          <cell r="E266" t="str">
            <v>Human EDTA-3K whole blood single don</v>
          </cell>
          <cell r="F266" t="str">
            <v>本</v>
          </cell>
          <cell r="G266">
            <v>7</v>
          </cell>
          <cell r="H266">
            <v>0</v>
          </cell>
          <cell r="I266">
            <v>0</v>
          </cell>
          <cell r="J266">
            <v>7</v>
          </cell>
          <cell r="K266">
            <v>0</v>
          </cell>
          <cell r="L266">
            <v>7</v>
          </cell>
          <cell r="O266">
            <v>0</v>
          </cell>
          <cell r="P266">
            <v>0</v>
          </cell>
          <cell r="Q266">
            <v>0</v>
          </cell>
          <cell r="R266">
            <v>7</v>
          </cell>
          <cell r="S266">
            <v>0</v>
          </cell>
        </row>
        <row r="267">
          <cell r="D267" t="str">
            <v>HMN1258685-050</v>
          </cell>
          <cell r="E267" t="str">
            <v>Human EDTA-3K whole blood single don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HMN1258686-020</v>
          </cell>
          <cell r="E268" t="str">
            <v>Human EDTA-3K whole blood single don</v>
          </cell>
          <cell r="F268" t="str">
            <v>本</v>
          </cell>
          <cell r="G268">
            <v>5</v>
          </cell>
          <cell r="H268">
            <v>0</v>
          </cell>
          <cell r="I268">
            <v>0</v>
          </cell>
          <cell r="J268">
            <v>5</v>
          </cell>
          <cell r="K268">
            <v>0</v>
          </cell>
          <cell r="L268">
            <v>5</v>
          </cell>
          <cell r="O268">
            <v>0</v>
          </cell>
          <cell r="P268">
            <v>0</v>
          </cell>
          <cell r="Q268">
            <v>0</v>
          </cell>
          <cell r="R268">
            <v>5</v>
          </cell>
          <cell r="S268">
            <v>0</v>
          </cell>
        </row>
        <row r="269">
          <cell r="D269" t="str">
            <v>HMN1258686-050</v>
          </cell>
          <cell r="E269" t="str">
            <v>Human EDTA-3K whole blood single don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HMN1258687-020</v>
          </cell>
          <cell r="E270" t="str">
            <v>Human EDTA-3K whole blood single don</v>
          </cell>
          <cell r="F270" t="str">
            <v>本</v>
          </cell>
          <cell r="G270">
            <v>8</v>
          </cell>
          <cell r="H270">
            <v>0</v>
          </cell>
          <cell r="I270">
            <v>0</v>
          </cell>
          <cell r="J270">
            <v>8</v>
          </cell>
          <cell r="K270">
            <v>0</v>
          </cell>
          <cell r="L270">
            <v>8</v>
          </cell>
          <cell r="O270">
            <v>0</v>
          </cell>
          <cell r="P270">
            <v>0</v>
          </cell>
          <cell r="Q270">
            <v>0</v>
          </cell>
          <cell r="R270">
            <v>8</v>
          </cell>
          <cell r="S270">
            <v>0</v>
          </cell>
        </row>
        <row r="271">
          <cell r="D271" t="str">
            <v>HMN1258687-050</v>
          </cell>
          <cell r="E271" t="str">
            <v>Human EDTA-3K whole blood single don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HMN1263003-010</v>
          </cell>
          <cell r="E272" t="str">
            <v>ヒト高脂血由来個体別血清</v>
          </cell>
          <cell r="F272" t="str">
            <v>本</v>
          </cell>
          <cell r="G272">
            <v>8</v>
          </cell>
          <cell r="H272">
            <v>0</v>
          </cell>
          <cell r="I272">
            <v>0</v>
          </cell>
          <cell r="J272">
            <v>8</v>
          </cell>
          <cell r="K272">
            <v>0</v>
          </cell>
          <cell r="L272">
            <v>8</v>
          </cell>
          <cell r="O272">
            <v>2</v>
          </cell>
          <cell r="P272">
            <v>0</v>
          </cell>
          <cell r="Q272">
            <v>0</v>
          </cell>
          <cell r="R272">
            <v>6</v>
          </cell>
          <cell r="S272">
            <v>0</v>
          </cell>
        </row>
        <row r="273">
          <cell r="D273" t="str">
            <v>HMN1263004-010</v>
          </cell>
          <cell r="E273" t="str">
            <v>ヒト高脂血由来個体別血清</v>
          </cell>
          <cell r="F273" t="str">
            <v>本</v>
          </cell>
          <cell r="G273">
            <v>10</v>
          </cell>
          <cell r="H273">
            <v>0</v>
          </cell>
          <cell r="I273">
            <v>0</v>
          </cell>
          <cell r="J273">
            <v>10</v>
          </cell>
          <cell r="K273">
            <v>0</v>
          </cell>
          <cell r="L273">
            <v>10</v>
          </cell>
          <cell r="O273">
            <v>0</v>
          </cell>
          <cell r="P273">
            <v>0</v>
          </cell>
          <cell r="Q273">
            <v>0</v>
          </cell>
          <cell r="R273">
            <v>10</v>
          </cell>
          <cell r="S273">
            <v>0</v>
          </cell>
        </row>
        <row r="274">
          <cell r="D274" t="str">
            <v>HMN1263005-010</v>
          </cell>
          <cell r="E274" t="str">
            <v>ヒト高脂血由来個体別Heparin sodium血漿</v>
          </cell>
          <cell r="F274" t="str">
            <v>本</v>
          </cell>
          <cell r="G274">
            <v>9</v>
          </cell>
          <cell r="H274">
            <v>0</v>
          </cell>
          <cell r="I274">
            <v>0</v>
          </cell>
          <cell r="J274">
            <v>9</v>
          </cell>
          <cell r="K274">
            <v>0</v>
          </cell>
          <cell r="L274">
            <v>9</v>
          </cell>
          <cell r="O274">
            <v>1</v>
          </cell>
          <cell r="P274">
            <v>0</v>
          </cell>
          <cell r="Q274">
            <v>0</v>
          </cell>
          <cell r="R274">
            <v>8</v>
          </cell>
          <cell r="S274">
            <v>0</v>
          </cell>
        </row>
        <row r="275">
          <cell r="D275" t="str">
            <v>HMN1263006-010</v>
          </cell>
          <cell r="E275" t="str">
            <v>ヒト高脂血由来個体別Heparin sodium血漿</v>
          </cell>
          <cell r="F275" t="str">
            <v>本</v>
          </cell>
          <cell r="G275">
            <v>10</v>
          </cell>
          <cell r="H275">
            <v>0</v>
          </cell>
          <cell r="I275">
            <v>0</v>
          </cell>
          <cell r="J275">
            <v>10</v>
          </cell>
          <cell r="K275">
            <v>0</v>
          </cell>
          <cell r="L275">
            <v>10</v>
          </cell>
          <cell r="O275">
            <v>0</v>
          </cell>
          <cell r="P275">
            <v>0</v>
          </cell>
          <cell r="Q275">
            <v>0</v>
          </cell>
          <cell r="R275">
            <v>10</v>
          </cell>
          <cell r="S275">
            <v>0</v>
          </cell>
        </row>
        <row r="276">
          <cell r="D276" t="str">
            <v>HMN1264531-010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HMN1264532-010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HMN1264533-010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HMN1264534-010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HMN1264535-010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HMN1264536-010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HMN1264537-010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HMN1264538-010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HMN1264539-010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HMN1264540-010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HMN1264541-010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HMN1264542-010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HMN1264543-010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HMN1264544-010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HMN1264545-010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HMN1264546-010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HMN1264547-010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HMN1264548-010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HMN1264549-010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HMN1264550-010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HMN1264551-010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HMN1264552-010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HMN1264553-010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HMN1264554-010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HMN1264555-010</v>
          </cell>
          <cell r="E300" t="str">
            <v>Human EDTA-2K plasma single donor</v>
          </cell>
          <cell r="F300" t="str">
            <v>本</v>
          </cell>
          <cell r="G300">
            <v>4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4</v>
          </cell>
          <cell r="O300">
            <v>0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HMN1264556-010</v>
          </cell>
          <cell r="E301" t="str">
            <v>Human EDTA-2K plasma single donor</v>
          </cell>
          <cell r="F301" t="str">
            <v>本</v>
          </cell>
          <cell r="G301">
            <v>4</v>
          </cell>
          <cell r="H301">
            <v>0</v>
          </cell>
          <cell r="I301">
            <v>0</v>
          </cell>
          <cell r="J301">
            <v>4</v>
          </cell>
          <cell r="K301">
            <v>0</v>
          </cell>
          <cell r="L301">
            <v>4</v>
          </cell>
          <cell r="O301">
            <v>0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HMN1264557-010</v>
          </cell>
          <cell r="E302" t="str">
            <v>Human EDTA-2K plasma single donor</v>
          </cell>
          <cell r="F302" t="str">
            <v>本</v>
          </cell>
          <cell r="G302">
            <v>4</v>
          </cell>
          <cell r="H302">
            <v>0</v>
          </cell>
          <cell r="I302">
            <v>0</v>
          </cell>
          <cell r="J302">
            <v>4</v>
          </cell>
          <cell r="K302">
            <v>0</v>
          </cell>
          <cell r="L302">
            <v>4</v>
          </cell>
          <cell r="O302">
            <v>0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HMN1264558-010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HMN1264559-010</v>
          </cell>
          <cell r="E304" t="str">
            <v>Human EDTA-2K plasma single donor</v>
          </cell>
          <cell r="F304" t="str">
            <v>本</v>
          </cell>
          <cell r="G304">
            <v>4</v>
          </cell>
          <cell r="H304">
            <v>0</v>
          </cell>
          <cell r="I304">
            <v>0</v>
          </cell>
          <cell r="J304">
            <v>4</v>
          </cell>
          <cell r="K304">
            <v>0</v>
          </cell>
          <cell r="L304">
            <v>4</v>
          </cell>
          <cell r="O304">
            <v>0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HMN1264560-010</v>
          </cell>
          <cell r="E305" t="str">
            <v>Human EDTA-2K plasma single donor</v>
          </cell>
          <cell r="F305" t="str">
            <v>本</v>
          </cell>
          <cell r="G305">
            <v>4</v>
          </cell>
          <cell r="H305">
            <v>0</v>
          </cell>
          <cell r="I305">
            <v>0</v>
          </cell>
          <cell r="J305">
            <v>4</v>
          </cell>
          <cell r="K305">
            <v>0</v>
          </cell>
          <cell r="L305">
            <v>4</v>
          </cell>
          <cell r="O305">
            <v>0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HMN1264561-010</v>
          </cell>
          <cell r="E306" t="str">
            <v>Human EDTA-2K plasma single donor</v>
          </cell>
          <cell r="F306" t="str">
            <v>本</v>
          </cell>
          <cell r="G306">
            <v>4</v>
          </cell>
          <cell r="H306">
            <v>0</v>
          </cell>
          <cell r="I306">
            <v>0</v>
          </cell>
          <cell r="J306">
            <v>4</v>
          </cell>
          <cell r="K306">
            <v>0</v>
          </cell>
          <cell r="L306">
            <v>4</v>
          </cell>
          <cell r="O306">
            <v>0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HMN1264562-010</v>
          </cell>
          <cell r="E307" t="str">
            <v>Human EDTA-2K plasma single donor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HMN1264563-010</v>
          </cell>
          <cell r="E308" t="str">
            <v>Human EDTA-2K plasma single donor</v>
          </cell>
          <cell r="F308" t="str">
            <v>本</v>
          </cell>
          <cell r="G308">
            <v>4</v>
          </cell>
          <cell r="H308">
            <v>0</v>
          </cell>
          <cell r="I308">
            <v>0</v>
          </cell>
          <cell r="J308">
            <v>4</v>
          </cell>
          <cell r="K308">
            <v>0</v>
          </cell>
          <cell r="L308">
            <v>4</v>
          </cell>
          <cell r="O308">
            <v>0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HMN1264564-010</v>
          </cell>
          <cell r="E309" t="str">
            <v>Human EDTA-2K plasma single donor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HMN1264565-010</v>
          </cell>
          <cell r="E310" t="str">
            <v>Human EDTA-2K plasma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HMN1264566-010</v>
          </cell>
          <cell r="E311" t="str">
            <v>Human EDTA-2K plasma single donor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HMN1264567-010</v>
          </cell>
          <cell r="E312" t="str">
            <v>Human EDTA-2K plasma single donor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HMN1264568-010</v>
          </cell>
          <cell r="E313" t="str">
            <v>Human EDTA-2K plasma single donor</v>
          </cell>
          <cell r="F313" t="str">
            <v>本</v>
          </cell>
          <cell r="G313">
            <v>4</v>
          </cell>
          <cell r="H313">
            <v>0</v>
          </cell>
          <cell r="I313">
            <v>0</v>
          </cell>
          <cell r="J313">
            <v>4</v>
          </cell>
          <cell r="K313">
            <v>0</v>
          </cell>
          <cell r="L313">
            <v>4</v>
          </cell>
          <cell r="O313">
            <v>0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HMN1264569-010</v>
          </cell>
          <cell r="E314" t="str">
            <v>Human EDTA-2K plasma single donor</v>
          </cell>
          <cell r="F314" t="str">
            <v>本</v>
          </cell>
          <cell r="G314">
            <v>4</v>
          </cell>
          <cell r="H314">
            <v>0</v>
          </cell>
          <cell r="I314">
            <v>0</v>
          </cell>
          <cell r="J314">
            <v>4</v>
          </cell>
          <cell r="K314">
            <v>0</v>
          </cell>
          <cell r="L314">
            <v>4</v>
          </cell>
          <cell r="O314">
            <v>0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HMN1264570-010</v>
          </cell>
          <cell r="E315" t="str">
            <v>Human EDTA-2K plasma single donor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HMN1264571-010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HMN1264572-010</v>
          </cell>
          <cell r="E317" t="str">
            <v>Human EDTA-2K plasma single donor</v>
          </cell>
          <cell r="F317" t="str">
            <v>本</v>
          </cell>
          <cell r="G317">
            <v>4</v>
          </cell>
          <cell r="H317">
            <v>0</v>
          </cell>
          <cell r="I317">
            <v>0</v>
          </cell>
          <cell r="J317">
            <v>4</v>
          </cell>
          <cell r="K317">
            <v>0</v>
          </cell>
          <cell r="L317">
            <v>4</v>
          </cell>
          <cell r="O317">
            <v>0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HMN1264573-010</v>
          </cell>
          <cell r="E318" t="str">
            <v>Human EDTA-2K plasma single donor</v>
          </cell>
          <cell r="F318" t="str">
            <v>本</v>
          </cell>
          <cell r="G318">
            <v>4</v>
          </cell>
          <cell r="H318">
            <v>0</v>
          </cell>
          <cell r="I318">
            <v>0</v>
          </cell>
          <cell r="J318">
            <v>4</v>
          </cell>
          <cell r="K318">
            <v>0</v>
          </cell>
          <cell r="L318">
            <v>4</v>
          </cell>
          <cell r="O318">
            <v>0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HMN1264574-010</v>
          </cell>
          <cell r="E319" t="str">
            <v>Human EDTA-2K plasma single donor</v>
          </cell>
          <cell r="F319" t="str">
            <v>本</v>
          </cell>
          <cell r="G319">
            <v>4</v>
          </cell>
          <cell r="H319">
            <v>0</v>
          </cell>
          <cell r="I319">
            <v>0</v>
          </cell>
          <cell r="J319">
            <v>4</v>
          </cell>
          <cell r="K319">
            <v>0</v>
          </cell>
          <cell r="L319">
            <v>4</v>
          </cell>
          <cell r="O319">
            <v>0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HMN1264575-010</v>
          </cell>
          <cell r="E320" t="str">
            <v>Human EDTA-2K plasma single donor</v>
          </cell>
          <cell r="F320" t="str">
            <v>本</v>
          </cell>
          <cell r="G320">
            <v>4</v>
          </cell>
          <cell r="H320">
            <v>0</v>
          </cell>
          <cell r="I320">
            <v>0</v>
          </cell>
          <cell r="J320">
            <v>4</v>
          </cell>
          <cell r="K320">
            <v>0</v>
          </cell>
          <cell r="L320">
            <v>4</v>
          </cell>
          <cell r="O320">
            <v>0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HMN1264576-010</v>
          </cell>
          <cell r="E321" t="str">
            <v>Human EDTA-2K plasma single donor</v>
          </cell>
          <cell r="F321" t="str">
            <v>本</v>
          </cell>
          <cell r="G321">
            <v>4</v>
          </cell>
          <cell r="H321">
            <v>0</v>
          </cell>
          <cell r="I321">
            <v>0</v>
          </cell>
          <cell r="J321">
            <v>4</v>
          </cell>
          <cell r="K321">
            <v>0</v>
          </cell>
          <cell r="L321">
            <v>4</v>
          </cell>
          <cell r="O321">
            <v>0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HMN1264577-010</v>
          </cell>
          <cell r="E322" t="str">
            <v>Human EDTA-2K plasma single donor</v>
          </cell>
          <cell r="F322" t="str">
            <v>本</v>
          </cell>
          <cell r="G322">
            <v>4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O322">
            <v>0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HMN1264578-010</v>
          </cell>
          <cell r="E323" t="str">
            <v>Human EDTA-2K plasma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HMN1264579-010</v>
          </cell>
          <cell r="E324" t="str">
            <v>Human EDTA-2K plasma single donor</v>
          </cell>
          <cell r="F324" t="str">
            <v>本</v>
          </cell>
          <cell r="G324">
            <v>4</v>
          </cell>
          <cell r="H324">
            <v>0</v>
          </cell>
          <cell r="I324">
            <v>0</v>
          </cell>
          <cell r="J324">
            <v>4</v>
          </cell>
          <cell r="K324">
            <v>0</v>
          </cell>
          <cell r="L324">
            <v>4</v>
          </cell>
          <cell r="O324">
            <v>0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HMN1264580-010</v>
          </cell>
          <cell r="E325" t="str">
            <v>Human EDTA-2K plasma single donor</v>
          </cell>
          <cell r="F325" t="str">
            <v>本</v>
          </cell>
          <cell r="G325">
            <v>4</v>
          </cell>
          <cell r="H325">
            <v>0</v>
          </cell>
          <cell r="I325">
            <v>0</v>
          </cell>
          <cell r="J325">
            <v>4</v>
          </cell>
          <cell r="K325">
            <v>0</v>
          </cell>
          <cell r="L325">
            <v>4</v>
          </cell>
          <cell r="O325">
            <v>0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HMN1264581-010</v>
          </cell>
          <cell r="E326" t="str">
            <v>Human EDTA-2K plasma single donor</v>
          </cell>
          <cell r="F326" t="str">
            <v>本</v>
          </cell>
          <cell r="G326">
            <v>4</v>
          </cell>
          <cell r="H326">
            <v>0</v>
          </cell>
          <cell r="I326">
            <v>0</v>
          </cell>
          <cell r="J326">
            <v>4</v>
          </cell>
          <cell r="K326">
            <v>0</v>
          </cell>
          <cell r="L326">
            <v>4</v>
          </cell>
          <cell r="O326">
            <v>0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HMN1264582-010</v>
          </cell>
          <cell r="E327" t="str">
            <v>Human EDTA-2K plasma single donor</v>
          </cell>
          <cell r="F327" t="str">
            <v>本</v>
          </cell>
          <cell r="G327">
            <v>4</v>
          </cell>
          <cell r="H327">
            <v>0</v>
          </cell>
          <cell r="I327">
            <v>0</v>
          </cell>
          <cell r="J327">
            <v>4</v>
          </cell>
          <cell r="K327">
            <v>0</v>
          </cell>
          <cell r="L327">
            <v>4</v>
          </cell>
          <cell r="O327">
            <v>0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HMN1264583-010</v>
          </cell>
          <cell r="E328" t="str">
            <v>Human EDTA-2K plasma single donor</v>
          </cell>
          <cell r="F328" t="str">
            <v>本</v>
          </cell>
          <cell r="G328">
            <v>4</v>
          </cell>
          <cell r="H328">
            <v>0</v>
          </cell>
          <cell r="I328">
            <v>0</v>
          </cell>
          <cell r="J328">
            <v>4</v>
          </cell>
          <cell r="K328">
            <v>0</v>
          </cell>
          <cell r="L328">
            <v>4</v>
          </cell>
          <cell r="O328">
            <v>0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HMN1264584-010</v>
          </cell>
          <cell r="E329" t="str">
            <v>Human EDTA-2K plasma single donor</v>
          </cell>
          <cell r="F329" t="str">
            <v>本</v>
          </cell>
          <cell r="G329">
            <v>4</v>
          </cell>
          <cell r="H329">
            <v>0</v>
          </cell>
          <cell r="I329">
            <v>0</v>
          </cell>
          <cell r="J329">
            <v>4</v>
          </cell>
          <cell r="K329">
            <v>0</v>
          </cell>
          <cell r="L329">
            <v>4</v>
          </cell>
          <cell r="O329">
            <v>0</v>
          </cell>
          <cell r="P329">
            <v>0</v>
          </cell>
          <cell r="Q329">
            <v>0</v>
          </cell>
          <cell r="R329">
            <v>4</v>
          </cell>
          <cell r="S329">
            <v>0</v>
          </cell>
        </row>
        <row r="330">
          <cell r="D330" t="str">
            <v>HMN1264585-010</v>
          </cell>
          <cell r="E330" t="str">
            <v>Human EDTA-2K plasma single donor</v>
          </cell>
          <cell r="F330" t="str">
            <v>本</v>
          </cell>
          <cell r="G330">
            <v>4</v>
          </cell>
          <cell r="H330">
            <v>0</v>
          </cell>
          <cell r="I330">
            <v>0</v>
          </cell>
          <cell r="J330">
            <v>4</v>
          </cell>
          <cell r="K330">
            <v>0</v>
          </cell>
          <cell r="L330">
            <v>4</v>
          </cell>
          <cell r="O330">
            <v>0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HMN1264586-010</v>
          </cell>
          <cell r="E331" t="str">
            <v>Human EDTA-2K plasma single donor</v>
          </cell>
          <cell r="F331" t="str">
            <v>本</v>
          </cell>
          <cell r="G331">
            <v>4</v>
          </cell>
          <cell r="H331">
            <v>0</v>
          </cell>
          <cell r="I331">
            <v>0</v>
          </cell>
          <cell r="J331">
            <v>4</v>
          </cell>
          <cell r="K331">
            <v>0</v>
          </cell>
          <cell r="L331">
            <v>4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</row>
        <row r="332">
          <cell r="D332" t="str">
            <v>HMN1264587-010</v>
          </cell>
          <cell r="E332" t="str">
            <v>Human EDTA-2K plasma single donor</v>
          </cell>
          <cell r="F332" t="str">
            <v>本</v>
          </cell>
          <cell r="G332">
            <v>4</v>
          </cell>
          <cell r="H332">
            <v>0</v>
          </cell>
          <cell r="I332">
            <v>0</v>
          </cell>
          <cell r="J332">
            <v>4</v>
          </cell>
          <cell r="K332">
            <v>0</v>
          </cell>
          <cell r="L332">
            <v>4</v>
          </cell>
          <cell r="O332">
            <v>0</v>
          </cell>
          <cell r="P332">
            <v>0</v>
          </cell>
          <cell r="Q332">
            <v>0</v>
          </cell>
          <cell r="R332">
            <v>4</v>
          </cell>
          <cell r="S332">
            <v>0</v>
          </cell>
        </row>
        <row r="333">
          <cell r="D333" t="str">
            <v>HMN1264588-010</v>
          </cell>
          <cell r="E333" t="str">
            <v>Human EDTA-2K plasma single donor</v>
          </cell>
          <cell r="F333" t="str">
            <v>本</v>
          </cell>
          <cell r="G333">
            <v>4</v>
          </cell>
          <cell r="H333">
            <v>0</v>
          </cell>
          <cell r="I333">
            <v>0</v>
          </cell>
          <cell r="J333">
            <v>4</v>
          </cell>
          <cell r="K333">
            <v>0</v>
          </cell>
          <cell r="L333">
            <v>4</v>
          </cell>
          <cell r="O333">
            <v>0</v>
          </cell>
          <cell r="P333">
            <v>0</v>
          </cell>
          <cell r="Q333">
            <v>0</v>
          </cell>
          <cell r="R333">
            <v>4</v>
          </cell>
          <cell r="S333">
            <v>0</v>
          </cell>
        </row>
        <row r="334">
          <cell r="D334" t="str">
            <v>HMN1264589-010</v>
          </cell>
          <cell r="E334" t="str">
            <v>Human EDTA-2K plasma single donor</v>
          </cell>
          <cell r="F334" t="str">
            <v>本</v>
          </cell>
          <cell r="G334">
            <v>4</v>
          </cell>
          <cell r="H334">
            <v>0</v>
          </cell>
          <cell r="I334">
            <v>0</v>
          </cell>
          <cell r="J334">
            <v>4</v>
          </cell>
          <cell r="K334">
            <v>0</v>
          </cell>
          <cell r="L334">
            <v>4</v>
          </cell>
          <cell r="O334">
            <v>0</v>
          </cell>
          <cell r="P334">
            <v>0</v>
          </cell>
          <cell r="Q334">
            <v>0</v>
          </cell>
          <cell r="R334">
            <v>4</v>
          </cell>
          <cell r="S334">
            <v>0</v>
          </cell>
        </row>
        <row r="335">
          <cell r="D335" t="str">
            <v>HMN1264590-010</v>
          </cell>
          <cell r="E335" t="str">
            <v>Human EDTA-2K plasma single donor</v>
          </cell>
          <cell r="F335" t="str">
            <v>本</v>
          </cell>
          <cell r="G335">
            <v>4</v>
          </cell>
          <cell r="H335">
            <v>0</v>
          </cell>
          <cell r="I335">
            <v>0</v>
          </cell>
          <cell r="J335">
            <v>4</v>
          </cell>
          <cell r="K335">
            <v>0</v>
          </cell>
          <cell r="L335">
            <v>4</v>
          </cell>
          <cell r="O335">
            <v>0</v>
          </cell>
          <cell r="P335">
            <v>0</v>
          </cell>
          <cell r="Q335">
            <v>0</v>
          </cell>
          <cell r="R335">
            <v>4</v>
          </cell>
          <cell r="S335">
            <v>0</v>
          </cell>
        </row>
        <row r="336">
          <cell r="D336" t="str">
            <v>HMN1264598-020</v>
          </cell>
          <cell r="E336" t="str">
            <v>Human Heparin sodium plasma single d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HMN1264599-020</v>
          </cell>
          <cell r="E337" t="str">
            <v>Human Heparin sodium plasma single d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HMN1264601-050</v>
          </cell>
          <cell r="E338" t="str">
            <v>Human Heparin sodium plasma single d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D339" t="str">
            <v>HMN1264602-020</v>
          </cell>
          <cell r="E339" t="str">
            <v>Human Heparin sodium plasma single d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D340" t="str">
            <v>HMN1269430-020</v>
          </cell>
          <cell r="E340" t="str">
            <v>Human EDTA-2K plasma pool of donors</v>
          </cell>
          <cell r="F340" t="str">
            <v>本</v>
          </cell>
          <cell r="G340">
            <v>7</v>
          </cell>
          <cell r="H340">
            <v>0</v>
          </cell>
          <cell r="I340">
            <v>0</v>
          </cell>
          <cell r="J340">
            <v>7</v>
          </cell>
          <cell r="K340">
            <v>0</v>
          </cell>
          <cell r="L340">
            <v>7</v>
          </cell>
          <cell r="O340">
            <v>0</v>
          </cell>
          <cell r="P340">
            <v>0</v>
          </cell>
          <cell r="Q340">
            <v>0</v>
          </cell>
          <cell r="R340">
            <v>7</v>
          </cell>
          <cell r="S340">
            <v>0</v>
          </cell>
        </row>
        <row r="341">
          <cell r="D341" t="str">
            <v>HMN1269430-100</v>
          </cell>
          <cell r="E341" t="str">
            <v>Human EDTA-2K plasma pool of donors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2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D342" t="str">
            <v>HMN1272802-020</v>
          </cell>
          <cell r="E342" t="str">
            <v>Human EDTA-2Na plasma pool of donors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HMN1272802-050</v>
          </cell>
          <cell r="E343" t="str">
            <v>Human EDTA-2Na plasma pool of donors</v>
          </cell>
          <cell r="F343" t="str">
            <v>本</v>
          </cell>
          <cell r="G343">
            <v>8</v>
          </cell>
          <cell r="H343">
            <v>0</v>
          </cell>
          <cell r="I343">
            <v>0</v>
          </cell>
          <cell r="J343">
            <v>8</v>
          </cell>
          <cell r="K343">
            <v>0</v>
          </cell>
          <cell r="L343">
            <v>8</v>
          </cell>
          <cell r="O343">
            <v>0</v>
          </cell>
          <cell r="P343">
            <v>0</v>
          </cell>
          <cell r="Q343">
            <v>0</v>
          </cell>
          <cell r="R343">
            <v>8</v>
          </cell>
          <cell r="S343">
            <v>0</v>
          </cell>
        </row>
        <row r="344">
          <cell r="D344" t="str">
            <v>HMN1280025-050</v>
          </cell>
          <cell r="E344" t="str">
            <v>ヒト尿 BioIVT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HMN1280026-050</v>
          </cell>
          <cell r="E345" t="str">
            <v>ヒト尿 BioIVT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HMN1280028-050</v>
          </cell>
          <cell r="E346" t="str">
            <v>ヒト尿 BioIVT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HMN1282423-020</v>
          </cell>
          <cell r="E347" t="str">
            <v>Human EDTA-3K plasma pool of donors</v>
          </cell>
          <cell r="F347" t="str">
            <v>本</v>
          </cell>
          <cell r="G347">
            <v>10</v>
          </cell>
          <cell r="H347">
            <v>0</v>
          </cell>
          <cell r="I347">
            <v>0</v>
          </cell>
          <cell r="J347">
            <v>10</v>
          </cell>
          <cell r="K347">
            <v>0</v>
          </cell>
          <cell r="L347">
            <v>10</v>
          </cell>
          <cell r="O347">
            <v>0</v>
          </cell>
          <cell r="P347">
            <v>0</v>
          </cell>
          <cell r="Q347">
            <v>0</v>
          </cell>
          <cell r="R347">
            <v>10</v>
          </cell>
          <cell r="S347">
            <v>0</v>
          </cell>
        </row>
        <row r="348">
          <cell r="D348" t="str">
            <v>HMN1282423-050</v>
          </cell>
          <cell r="E348" t="str">
            <v>Human EDTA-3K plasma pool of donors</v>
          </cell>
          <cell r="F348" t="str">
            <v>本</v>
          </cell>
          <cell r="G348">
            <v>6</v>
          </cell>
          <cell r="H348">
            <v>0</v>
          </cell>
          <cell r="I348">
            <v>0</v>
          </cell>
          <cell r="J348">
            <v>6</v>
          </cell>
          <cell r="K348">
            <v>0</v>
          </cell>
          <cell r="L348">
            <v>6</v>
          </cell>
          <cell r="O348">
            <v>0</v>
          </cell>
          <cell r="P348">
            <v>0</v>
          </cell>
          <cell r="Q348">
            <v>0</v>
          </cell>
          <cell r="R348">
            <v>6</v>
          </cell>
          <cell r="S348">
            <v>0</v>
          </cell>
        </row>
        <row r="349">
          <cell r="D349" t="str">
            <v>HMN1282423-100</v>
          </cell>
          <cell r="E349" t="str">
            <v>Human EDTA-3K plasma pool of donors</v>
          </cell>
          <cell r="F349" t="str">
            <v>本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  <cell r="K349">
            <v>0</v>
          </cell>
          <cell r="L349">
            <v>3</v>
          </cell>
          <cell r="O349">
            <v>0</v>
          </cell>
          <cell r="P349">
            <v>0</v>
          </cell>
          <cell r="Q349">
            <v>0</v>
          </cell>
          <cell r="R349">
            <v>3</v>
          </cell>
          <cell r="S349">
            <v>0</v>
          </cell>
        </row>
        <row r="350">
          <cell r="D350" t="str">
            <v>HMN1282466-020</v>
          </cell>
          <cell r="E350" t="str">
            <v>Human EDTA-2Na whole blood single do</v>
          </cell>
          <cell r="F350" t="str">
            <v>本</v>
          </cell>
          <cell r="G350">
            <v>11</v>
          </cell>
          <cell r="H350">
            <v>0</v>
          </cell>
          <cell r="I350">
            <v>0</v>
          </cell>
          <cell r="J350">
            <v>11</v>
          </cell>
          <cell r="K350">
            <v>0</v>
          </cell>
          <cell r="L350">
            <v>11</v>
          </cell>
          <cell r="O350">
            <v>0</v>
          </cell>
          <cell r="P350">
            <v>0</v>
          </cell>
          <cell r="Q350">
            <v>0</v>
          </cell>
          <cell r="R350">
            <v>11</v>
          </cell>
          <cell r="S350">
            <v>0</v>
          </cell>
        </row>
        <row r="351">
          <cell r="D351" t="str">
            <v>HMN1282466-050</v>
          </cell>
          <cell r="E351" t="str">
            <v>Human EDTA-2Na whole blood single do</v>
          </cell>
          <cell r="F351" t="str">
            <v>本</v>
          </cell>
          <cell r="G351">
            <v>2</v>
          </cell>
          <cell r="H351">
            <v>0</v>
          </cell>
          <cell r="I351">
            <v>0</v>
          </cell>
          <cell r="J351">
            <v>2</v>
          </cell>
          <cell r="K351">
            <v>0</v>
          </cell>
          <cell r="L351">
            <v>2</v>
          </cell>
          <cell r="O351">
            <v>0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HMN1282467-020</v>
          </cell>
          <cell r="E352" t="str">
            <v>Human EDTA-2Na whole blood single do</v>
          </cell>
          <cell r="F352" t="str">
            <v>本</v>
          </cell>
          <cell r="G352">
            <v>13</v>
          </cell>
          <cell r="H352">
            <v>0</v>
          </cell>
          <cell r="I352">
            <v>0</v>
          </cell>
          <cell r="J352">
            <v>13</v>
          </cell>
          <cell r="K352">
            <v>0</v>
          </cell>
          <cell r="L352">
            <v>13</v>
          </cell>
          <cell r="O352">
            <v>0</v>
          </cell>
          <cell r="P352">
            <v>0</v>
          </cell>
          <cell r="Q352">
            <v>0</v>
          </cell>
          <cell r="R352">
            <v>13</v>
          </cell>
          <cell r="S352">
            <v>0</v>
          </cell>
        </row>
        <row r="353">
          <cell r="D353" t="str">
            <v>HMN1282467-050</v>
          </cell>
          <cell r="E353" t="str">
            <v>Human EDTA-2Na whole blood single do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HMN1284185-020</v>
          </cell>
          <cell r="E354" t="str">
            <v>Human EDTA-2K plasma single donor</v>
          </cell>
          <cell r="F354" t="str">
            <v>本</v>
          </cell>
          <cell r="G354">
            <v>3</v>
          </cell>
          <cell r="H354">
            <v>0</v>
          </cell>
          <cell r="I354">
            <v>0</v>
          </cell>
          <cell r="J354">
            <v>3</v>
          </cell>
          <cell r="K354">
            <v>0</v>
          </cell>
          <cell r="L354">
            <v>3</v>
          </cell>
          <cell r="O354">
            <v>1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HMN1284185-050</v>
          </cell>
          <cell r="E355" t="str">
            <v>Human EDTA-2K plasma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HMN1284186-020</v>
          </cell>
          <cell r="E356" t="str">
            <v>Human EDTA-2K plasma single donor</v>
          </cell>
          <cell r="F356" t="str">
            <v>本</v>
          </cell>
          <cell r="G356">
            <v>4</v>
          </cell>
          <cell r="H356">
            <v>0</v>
          </cell>
          <cell r="I356">
            <v>0</v>
          </cell>
          <cell r="J356">
            <v>4</v>
          </cell>
          <cell r="K356">
            <v>0</v>
          </cell>
          <cell r="L356">
            <v>4</v>
          </cell>
          <cell r="O356">
            <v>1</v>
          </cell>
          <cell r="P356">
            <v>0</v>
          </cell>
          <cell r="Q356">
            <v>0</v>
          </cell>
          <cell r="R356">
            <v>3</v>
          </cell>
          <cell r="S356">
            <v>0</v>
          </cell>
        </row>
        <row r="357">
          <cell r="D357" t="str">
            <v>HMN1284186-050</v>
          </cell>
          <cell r="E357" t="str">
            <v>Human EDTA-2K plasma single donor</v>
          </cell>
          <cell r="F357" t="str">
            <v>本</v>
          </cell>
          <cell r="G357">
            <v>1</v>
          </cell>
          <cell r="H357">
            <v>0</v>
          </cell>
          <cell r="I357">
            <v>0</v>
          </cell>
          <cell r="J357">
            <v>1</v>
          </cell>
          <cell r="K357">
            <v>0</v>
          </cell>
          <cell r="L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</row>
        <row r="358">
          <cell r="D358" t="str">
            <v>HMN1284187-020</v>
          </cell>
          <cell r="E358" t="str">
            <v>Human EDTA-2K plasma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1</v>
          </cell>
          <cell r="P358">
            <v>0</v>
          </cell>
          <cell r="Q358">
            <v>0</v>
          </cell>
          <cell r="R358">
            <v>2</v>
          </cell>
          <cell r="S358">
            <v>0</v>
          </cell>
        </row>
        <row r="359">
          <cell r="D359" t="str">
            <v>HMN1284187-050</v>
          </cell>
          <cell r="E359" t="str">
            <v>Human EDTA-2K plasma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HMN1284188-020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HMN1284188-050</v>
          </cell>
          <cell r="E361" t="str">
            <v>Human EDTA-2K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HMN1284189-020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HMN1284189-050</v>
          </cell>
          <cell r="E363" t="str">
            <v>Human EDTA-2K plasma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HMN1284190-020</v>
          </cell>
          <cell r="E364" t="str">
            <v>Human EDTA-2K plasma single donor</v>
          </cell>
          <cell r="F364" t="str">
            <v>本</v>
          </cell>
          <cell r="G364">
            <v>4</v>
          </cell>
          <cell r="H364">
            <v>0</v>
          </cell>
          <cell r="I364">
            <v>0</v>
          </cell>
          <cell r="J364">
            <v>4</v>
          </cell>
          <cell r="K364">
            <v>0</v>
          </cell>
          <cell r="L364">
            <v>4</v>
          </cell>
          <cell r="O364">
            <v>0</v>
          </cell>
          <cell r="P364">
            <v>0</v>
          </cell>
          <cell r="Q364">
            <v>0</v>
          </cell>
          <cell r="R364">
            <v>4</v>
          </cell>
          <cell r="S364">
            <v>0</v>
          </cell>
        </row>
        <row r="365">
          <cell r="D365" t="str">
            <v>HMN1284190-050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HMN1284191-020</v>
          </cell>
          <cell r="E366" t="str">
            <v>Human EDTA-2K plasma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1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HMN1284191-050</v>
          </cell>
          <cell r="E367" t="str">
            <v>Human EDTA-2K plasma single donor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HMN1284192-020</v>
          </cell>
          <cell r="E368" t="str">
            <v>Human EDTA-2K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1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HMN1284192-050</v>
          </cell>
          <cell r="E369" t="str">
            <v>Human EDTA-2K plasma single donor</v>
          </cell>
          <cell r="F369" t="str">
            <v>本</v>
          </cell>
          <cell r="G369">
            <v>1</v>
          </cell>
          <cell r="H369">
            <v>0</v>
          </cell>
          <cell r="I369">
            <v>0</v>
          </cell>
          <cell r="J369">
            <v>1</v>
          </cell>
          <cell r="K369">
            <v>0</v>
          </cell>
          <cell r="L369">
            <v>1</v>
          </cell>
          <cell r="O369">
            <v>0</v>
          </cell>
          <cell r="P369">
            <v>0</v>
          </cell>
          <cell r="Q369">
            <v>0</v>
          </cell>
          <cell r="R369">
            <v>1</v>
          </cell>
          <cell r="S369">
            <v>0</v>
          </cell>
        </row>
        <row r="370">
          <cell r="D370" t="str">
            <v>HMN1284193-020</v>
          </cell>
          <cell r="E370" t="str">
            <v>Human EDTA-2K plasma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HMN1284193-050</v>
          </cell>
          <cell r="E371" t="str">
            <v>Human EDTA-2K plasma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HMN1284194-020</v>
          </cell>
          <cell r="E372" t="str">
            <v>Human EDTA-2K plasma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HMN1284194-050</v>
          </cell>
          <cell r="E373" t="str">
            <v>Human EDTA-2K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HMN1287418-020</v>
          </cell>
          <cell r="E374" t="str">
            <v>Human EDTA-2K plasma  single donor</v>
          </cell>
          <cell r="F374" t="str">
            <v>本</v>
          </cell>
          <cell r="G374">
            <v>4</v>
          </cell>
          <cell r="H374">
            <v>0</v>
          </cell>
          <cell r="I374">
            <v>0</v>
          </cell>
          <cell r="J374">
            <v>4</v>
          </cell>
          <cell r="K374">
            <v>0</v>
          </cell>
          <cell r="L374">
            <v>4</v>
          </cell>
          <cell r="O374">
            <v>0</v>
          </cell>
          <cell r="P374">
            <v>0</v>
          </cell>
          <cell r="Q374">
            <v>0</v>
          </cell>
          <cell r="R374">
            <v>4</v>
          </cell>
          <cell r="S374">
            <v>0</v>
          </cell>
        </row>
        <row r="375">
          <cell r="D375" t="str">
            <v>HMN1287418-050</v>
          </cell>
          <cell r="E375" t="str">
            <v>Human EDTA-2K plasma 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HMN1287419-020</v>
          </cell>
          <cell r="E376" t="str">
            <v>Human EDTA-2K plasma  single donor</v>
          </cell>
          <cell r="F376" t="str">
            <v>本</v>
          </cell>
          <cell r="G376">
            <v>4</v>
          </cell>
          <cell r="H376">
            <v>0</v>
          </cell>
          <cell r="I376">
            <v>0</v>
          </cell>
          <cell r="J376">
            <v>4</v>
          </cell>
          <cell r="K376">
            <v>0</v>
          </cell>
          <cell r="L376">
            <v>4</v>
          </cell>
          <cell r="O376">
            <v>0</v>
          </cell>
          <cell r="P376">
            <v>0</v>
          </cell>
          <cell r="Q376">
            <v>0</v>
          </cell>
          <cell r="R376">
            <v>4</v>
          </cell>
          <cell r="S376">
            <v>0</v>
          </cell>
        </row>
        <row r="377">
          <cell r="D377" t="str">
            <v>HMN1287419-050</v>
          </cell>
          <cell r="E377" t="str">
            <v>Human EDTA-2K plasma  single donor</v>
          </cell>
          <cell r="F377" t="str">
            <v>本</v>
          </cell>
          <cell r="G377">
            <v>2</v>
          </cell>
          <cell r="H377">
            <v>0</v>
          </cell>
          <cell r="I377">
            <v>0</v>
          </cell>
          <cell r="J377">
            <v>2</v>
          </cell>
          <cell r="K377">
            <v>0</v>
          </cell>
          <cell r="L377">
            <v>2</v>
          </cell>
          <cell r="O377">
            <v>0</v>
          </cell>
          <cell r="P377">
            <v>0</v>
          </cell>
          <cell r="Q377">
            <v>0</v>
          </cell>
          <cell r="R377">
            <v>2</v>
          </cell>
          <cell r="S377">
            <v>0</v>
          </cell>
        </row>
        <row r="378">
          <cell r="D378" t="str">
            <v>HMN1287420-020</v>
          </cell>
          <cell r="E378" t="str">
            <v>Human EDTA-2K plasma  single donor</v>
          </cell>
          <cell r="F378" t="str">
            <v>本</v>
          </cell>
          <cell r="G378">
            <v>4</v>
          </cell>
          <cell r="H378">
            <v>0</v>
          </cell>
          <cell r="I378">
            <v>0</v>
          </cell>
          <cell r="J378">
            <v>4</v>
          </cell>
          <cell r="K378">
            <v>0</v>
          </cell>
          <cell r="L378">
            <v>4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0</v>
          </cell>
        </row>
        <row r="379">
          <cell r="D379" t="str">
            <v>HMN1287420-050</v>
          </cell>
          <cell r="E379" t="str">
            <v>Human EDTA-2K plasma  single donor</v>
          </cell>
          <cell r="F379" t="str">
            <v>本</v>
          </cell>
          <cell r="G379">
            <v>1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O379">
            <v>0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</row>
        <row r="380">
          <cell r="D380" t="str">
            <v>HMN1287421-020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HMN1287421-050</v>
          </cell>
          <cell r="E381" t="str">
            <v>Human EDTA-2K plasma  single donor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0</v>
          </cell>
          <cell r="P381">
            <v>0</v>
          </cell>
          <cell r="Q381">
            <v>0</v>
          </cell>
          <cell r="R381">
            <v>2</v>
          </cell>
          <cell r="S381">
            <v>0</v>
          </cell>
        </row>
        <row r="382">
          <cell r="D382" t="str">
            <v>HMN1287422-020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HMN1287422-050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HMN1287423-020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HMN1287423-050</v>
          </cell>
          <cell r="E385" t="str">
            <v>Human EDTA-2K plasma 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HMN1287424-020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HMN1287424-050</v>
          </cell>
          <cell r="E387" t="str">
            <v>Human EDTA-2K plasma  single donor</v>
          </cell>
          <cell r="F387" t="str">
            <v>本</v>
          </cell>
          <cell r="G387">
            <v>1</v>
          </cell>
          <cell r="H387">
            <v>0</v>
          </cell>
          <cell r="I387">
            <v>0</v>
          </cell>
          <cell r="J387">
            <v>1</v>
          </cell>
          <cell r="K387">
            <v>0</v>
          </cell>
          <cell r="L387">
            <v>1</v>
          </cell>
          <cell r="O387">
            <v>0</v>
          </cell>
          <cell r="P387">
            <v>0</v>
          </cell>
          <cell r="Q387">
            <v>0</v>
          </cell>
          <cell r="R387">
            <v>1</v>
          </cell>
          <cell r="S387">
            <v>0</v>
          </cell>
        </row>
        <row r="388">
          <cell r="D388" t="str">
            <v>HMN1287425-020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HMN1287425-050</v>
          </cell>
          <cell r="E389" t="str">
            <v>Human EDTA-2K plasma  single donor</v>
          </cell>
          <cell r="F389" t="str">
            <v>本</v>
          </cell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1</v>
          </cell>
          <cell r="O389">
            <v>0</v>
          </cell>
          <cell r="P389">
            <v>0</v>
          </cell>
          <cell r="Q389">
            <v>0</v>
          </cell>
          <cell r="R389">
            <v>1</v>
          </cell>
          <cell r="S389">
            <v>0</v>
          </cell>
        </row>
        <row r="390">
          <cell r="D390" t="str">
            <v>HMN1287426-020</v>
          </cell>
          <cell r="E390" t="str">
            <v>Human EDTA-2K plasma 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HMN1287426-050</v>
          </cell>
          <cell r="E391" t="str">
            <v>Human EDTA-2K plasma  single donor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HMN1287427-020</v>
          </cell>
          <cell r="E392" t="str">
            <v>Human EDTA-2K plasma  single donor</v>
          </cell>
          <cell r="F392" t="str">
            <v>本</v>
          </cell>
          <cell r="G392">
            <v>4</v>
          </cell>
          <cell r="H392">
            <v>0</v>
          </cell>
          <cell r="I392">
            <v>0</v>
          </cell>
          <cell r="J392">
            <v>4</v>
          </cell>
          <cell r="K392">
            <v>0</v>
          </cell>
          <cell r="L392">
            <v>4</v>
          </cell>
          <cell r="O392">
            <v>0</v>
          </cell>
          <cell r="P392">
            <v>0</v>
          </cell>
          <cell r="Q392">
            <v>0</v>
          </cell>
          <cell r="R392">
            <v>4</v>
          </cell>
          <cell r="S392">
            <v>0</v>
          </cell>
        </row>
        <row r="393">
          <cell r="D393" t="str">
            <v>HMN1287427-050</v>
          </cell>
          <cell r="E393" t="str">
            <v>Human EDTA-2K plasma  single donor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</row>
        <row r="394">
          <cell r="D394" t="str">
            <v>HMN1287428-020</v>
          </cell>
          <cell r="E394" t="str">
            <v>Human EDTA-2K plasma 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HMN1287428-050</v>
          </cell>
          <cell r="E395" t="str">
            <v>Human EDTA-2K plasma 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0</v>
          </cell>
          <cell r="P395">
            <v>0</v>
          </cell>
          <cell r="Q395">
            <v>0</v>
          </cell>
          <cell r="R395">
            <v>2</v>
          </cell>
          <cell r="S395">
            <v>0</v>
          </cell>
        </row>
        <row r="396">
          <cell r="D396" t="str">
            <v>HMN1287429-020</v>
          </cell>
          <cell r="E396" t="str">
            <v>Human EDTA-2K plasma 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HMN1287429-050</v>
          </cell>
          <cell r="E397" t="str">
            <v>Human EDTA-2K plasma  single donor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0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HMN1300880-020</v>
          </cell>
          <cell r="E398" t="str">
            <v>Human Heparin sodium plasma  pool of</v>
          </cell>
          <cell r="F398" t="str">
            <v>本</v>
          </cell>
          <cell r="G398">
            <v>7</v>
          </cell>
          <cell r="H398">
            <v>0</v>
          </cell>
          <cell r="I398">
            <v>0</v>
          </cell>
          <cell r="J398">
            <v>7</v>
          </cell>
          <cell r="K398">
            <v>0</v>
          </cell>
          <cell r="L398">
            <v>7</v>
          </cell>
          <cell r="O398">
            <v>0</v>
          </cell>
          <cell r="P398">
            <v>0</v>
          </cell>
          <cell r="Q398">
            <v>0</v>
          </cell>
          <cell r="R398">
            <v>7</v>
          </cell>
          <cell r="S398">
            <v>0</v>
          </cell>
        </row>
        <row r="399">
          <cell r="D399" t="str">
            <v>HMN1300880-050</v>
          </cell>
          <cell r="E399" t="str">
            <v>Human Heparin sodium plasma  pool of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HMN1300880-100</v>
          </cell>
          <cell r="E400" t="str">
            <v>Human Heparin sodium plasma  pool of</v>
          </cell>
          <cell r="F400" t="str">
            <v>本</v>
          </cell>
          <cell r="G400">
            <v>4</v>
          </cell>
          <cell r="H400">
            <v>0</v>
          </cell>
          <cell r="I400">
            <v>0</v>
          </cell>
          <cell r="J400">
            <v>4</v>
          </cell>
          <cell r="K400">
            <v>0</v>
          </cell>
          <cell r="L400">
            <v>4</v>
          </cell>
          <cell r="O400">
            <v>0</v>
          </cell>
          <cell r="P400">
            <v>0</v>
          </cell>
          <cell r="Q400">
            <v>0</v>
          </cell>
          <cell r="R400">
            <v>4</v>
          </cell>
          <cell r="S400">
            <v>0</v>
          </cell>
        </row>
        <row r="401">
          <cell r="D401" t="str">
            <v>HMN1300881-020</v>
          </cell>
          <cell r="E401" t="str">
            <v>Human EDTA-2Na plasma single donor</v>
          </cell>
          <cell r="F401" t="str">
            <v>本</v>
          </cell>
          <cell r="G401">
            <v>4</v>
          </cell>
          <cell r="H401">
            <v>0</v>
          </cell>
          <cell r="I401">
            <v>0</v>
          </cell>
          <cell r="J401">
            <v>4</v>
          </cell>
          <cell r="K401">
            <v>0</v>
          </cell>
          <cell r="L401">
            <v>4</v>
          </cell>
          <cell r="O401">
            <v>0</v>
          </cell>
          <cell r="P401">
            <v>0</v>
          </cell>
          <cell r="Q401">
            <v>0</v>
          </cell>
          <cell r="R401">
            <v>4</v>
          </cell>
          <cell r="S401">
            <v>0</v>
          </cell>
        </row>
        <row r="402">
          <cell r="D402" t="str">
            <v>HMN1300881-050</v>
          </cell>
          <cell r="E402" t="str">
            <v>Human EDTA-2Na plasma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HMN1300882-020</v>
          </cell>
          <cell r="E403" t="str">
            <v>Human EDTA-2Na plasma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HMN1300882-050</v>
          </cell>
          <cell r="E404" t="str">
            <v>Human EDTA-2Na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HMN1300883-020</v>
          </cell>
          <cell r="E405" t="str">
            <v>Human EDTA-2Na plasma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HMN1300883-050</v>
          </cell>
          <cell r="E406" t="str">
            <v>Human EDTA-2Na plasma single donor</v>
          </cell>
          <cell r="F406" t="str">
            <v>本</v>
          </cell>
          <cell r="G406">
            <v>2</v>
          </cell>
          <cell r="H406">
            <v>0</v>
          </cell>
          <cell r="I406">
            <v>0</v>
          </cell>
          <cell r="J406">
            <v>2</v>
          </cell>
          <cell r="K406">
            <v>0</v>
          </cell>
          <cell r="L406">
            <v>2</v>
          </cell>
          <cell r="O406">
            <v>0</v>
          </cell>
          <cell r="P406">
            <v>0</v>
          </cell>
          <cell r="Q406">
            <v>0</v>
          </cell>
          <cell r="R406">
            <v>2</v>
          </cell>
          <cell r="S406">
            <v>0</v>
          </cell>
        </row>
        <row r="407">
          <cell r="D407" t="str">
            <v>HMN1300884-020</v>
          </cell>
          <cell r="E407" t="str">
            <v>Human EDTA-2Na plasma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HMN1300884-050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HMN1300885-020</v>
          </cell>
          <cell r="E409" t="str">
            <v>Human EDTA-2Na plasma single donor</v>
          </cell>
          <cell r="F409" t="str">
            <v>本</v>
          </cell>
          <cell r="G409">
            <v>3</v>
          </cell>
          <cell r="H409">
            <v>0</v>
          </cell>
          <cell r="I409">
            <v>0</v>
          </cell>
          <cell r="J409">
            <v>3</v>
          </cell>
          <cell r="K409">
            <v>0</v>
          </cell>
          <cell r="L409">
            <v>3</v>
          </cell>
          <cell r="O409">
            <v>0</v>
          </cell>
          <cell r="P409">
            <v>0</v>
          </cell>
          <cell r="Q409">
            <v>0</v>
          </cell>
          <cell r="R409">
            <v>3</v>
          </cell>
          <cell r="S409">
            <v>0</v>
          </cell>
        </row>
        <row r="410">
          <cell r="D410" t="str">
            <v>HMN1300885-050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HMN1300886-020</v>
          </cell>
          <cell r="E411" t="str">
            <v>Human EDTA-2Na plasma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HMN1300886-050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HMN1300892-020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HMN1300892-050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HMN1300893-020</v>
          </cell>
          <cell r="E415" t="str">
            <v>Human EDTA-2Na plasma single donor</v>
          </cell>
          <cell r="F415" t="str">
            <v>本</v>
          </cell>
          <cell r="G415">
            <v>4</v>
          </cell>
          <cell r="H415">
            <v>0</v>
          </cell>
          <cell r="I415">
            <v>0</v>
          </cell>
          <cell r="J415">
            <v>4</v>
          </cell>
          <cell r="K415">
            <v>0</v>
          </cell>
          <cell r="L415">
            <v>4</v>
          </cell>
          <cell r="O415">
            <v>0</v>
          </cell>
          <cell r="P415">
            <v>0</v>
          </cell>
          <cell r="Q415">
            <v>0</v>
          </cell>
          <cell r="R415">
            <v>4</v>
          </cell>
          <cell r="S415">
            <v>0</v>
          </cell>
        </row>
        <row r="416">
          <cell r="D416" t="str">
            <v>HMN1300893-050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HMN1300894-020</v>
          </cell>
          <cell r="E417" t="str">
            <v>Human EDTA-2Na plasma single donor</v>
          </cell>
          <cell r="F417" t="str">
            <v>本</v>
          </cell>
          <cell r="G417">
            <v>4</v>
          </cell>
          <cell r="H417">
            <v>0</v>
          </cell>
          <cell r="I417">
            <v>0</v>
          </cell>
          <cell r="J417">
            <v>4</v>
          </cell>
          <cell r="K417">
            <v>0</v>
          </cell>
          <cell r="L417">
            <v>4</v>
          </cell>
          <cell r="O417">
            <v>0</v>
          </cell>
          <cell r="P417">
            <v>0</v>
          </cell>
          <cell r="Q417">
            <v>0</v>
          </cell>
          <cell r="R417">
            <v>4</v>
          </cell>
          <cell r="S417">
            <v>0</v>
          </cell>
        </row>
        <row r="418">
          <cell r="D418" t="str">
            <v>HMN1300894-050</v>
          </cell>
          <cell r="E418" t="str">
            <v>Human EDTA-2Na plasma single donor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HMN1300895-020</v>
          </cell>
          <cell r="E419" t="str">
            <v>Human EDTA-2Na plasma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HMN1300895-050</v>
          </cell>
          <cell r="E420" t="str">
            <v>Human EDTA-2Na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HMN1300896-020</v>
          </cell>
          <cell r="E421" t="str">
            <v>Human EDTA-2Na plasma single donor</v>
          </cell>
          <cell r="F421" t="str">
            <v>本</v>
          </cell>
          <cell r="G421">
            <v>4</v>
          </cell>
          <cell r="H421">
            <v>0</v>
          </cell>
          <cell r="I421">
            <v>0</v>
          </cell>
          <cell r="J421">
            <v>4</v>
          </cell>
          <cell r="K421">
            <v>0</v>
          </cell>
          <cell r="L421">
            <v>4</v>
          </cell>
          <cell r="O421">
            <v>0</v>
          </cell>
          <cell r="P421">
            <v>0</v>
          </cell>
          <cell r="Q421">
            <v>0</v>
          </cell>
          <cell r="R421">
            <v>4</v>
          </cell>
          <cell r="S421">
            <v>0</v>
          </cell>
        </row>
        <row r="422">
          <cell r="D422" t="str">
            <v>HMN1300896-050</v>
          </cell>
          <cell r="E422" t="str">
            <v>Human EDTA-2Na plasma single donor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HMN1300897-020</v>
          </cell>
          <cell r="E423" t="str">
            <v>Human EDTA-2Na plasma single donor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HMN1300897-050</v>
          </cell>
          <cell r="E424" t="str">
            <v>Human EDTA-2Na plasma single donor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0</v>
          </cell>
          <cell r="P424">
            <v>0</v>
          </cell>
          <cell r="Q424">
            <v>0</v>
          </cell>
          <cell r="R424">
            <v>2</v>
          </cell>
          <cell r="S424">
            <v>0</v>
          </cell>
        </row>
        <row r="425">
          <cell r="D425" t="str">
            <v>HMN1318706-050</v>
          </cell>
          <cell r="E425" t="str">
            <v>ヒト尿 BioIVT社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HMN1318707-050</v>
          </cell>
          <cell r="E426" t="str">
            <v>ヒト尿 BioIVT社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HMN1318708-050</v>
          </cell>
          <cell r="E427" t="str">
            <v>ヒト尿 BioIVT社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HMN1318709-050</v>
          </cell>
          <cell r="E428" t="str">
            <v>ヒト尿 BioIVT社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1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HMN1318710-050</v>
          </cell>
          <cell r="E429" t="str">
            <v>ヒト尿 BioIVT社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HMN1318711-050</v>
          </cell>
          <cell r="E430" t="str">
            <v>ヒト尿 BioIVT社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HMN1318712-050</v>
          </cell>
          <cell r="E431" t="str">
            <v>ヒト尿 BioIVT社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HMN1318714-050</v>
          </cell>
          <cell r="E432" t="str">
            <v>ヒト尿 BioIVT社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1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</row>
        <row r="433">
          <cell r="D433" t="str">
            <v>HMN1318716-050</v>
          </cell>
          <cell r="E433" t="str">
            <v>ヒト尿 BioIVT社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HMN1318717-050</v>
          </cell>
          <cell r="E434" t="str">
            <v>ヒト尿 BioIVT社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HMN1319465-010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HMN1319466-010</v>
          </cell>
          <cell r="E436" t="str">
            <v>Human EDTA-3K plasma 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HMN1319467-010</v>
          </cell>
          <cell r="E437" t="str">
            <v>Human EDTA-3K plasma 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HMN1319468-010</v>
          </cell>
          <cell r="E438" t="str">
            <v>Human EDTA-3K plasma 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HMN1319469-010</v>
          </cell>
          <cell r="E439" t="str">
            <v>Human EDTA-3K plasma 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HMN1319470-010</v>
          </cell>
          <cell r="E440" t="str">
            <v>Human EDTA-3K plasma 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HMN1319471-010</v>
          </cell>
          <cell r="E441" t="str">
            <v>Human EDTA-3K plasma 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HMN1319472-010</v>
          </cell>
          <cell r="E442" t="str">
            <v>Human EDTA-3K plasma 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HMN1319473-010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HMN1319474-010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HMN1319475-010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HMN1319476-010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HMN1319477-010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HMN1319478-010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HMN1319479-010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HMN1319480-010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HMN1319481-010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HMN1319482-010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HMN1319483-010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HMN1319484-010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HMN1319485-010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HMN1319486-010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HMN1319487-010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HMN1319488-010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HMN1319489-010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HMN1319490-010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HMN1319491-010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HMN1319492-010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HMN1319493-010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HMN1319494-010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HMN1319495-010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HMN1319496-010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HMN1319497-010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HMN1319498-010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HMN1319499-010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HMN1319500-010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HMN1319501-010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HMN1319502-010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HMN1319503-010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HMN1319504-010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HMN1319505-010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HMN1319506-010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HMN1319507-010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HMN1319508-010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HMN1319509-010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HMN1319510-010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HMN1319511-010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HMN1319512-010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HMN1319513-010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HMN1319514-010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HMN1319515-010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HMN1319516-010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HMN1319517-010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HMN1319518-010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HMN1319519-010</v>
          </cell>
          <cell r="E489" t="str">
            <v>Human EDTA-3K plasma 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HMN1319520-010</v>
          </cell>
          <cell r="E490" t="str">
            <v>Human EDTA-3K plasma 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HMN1319521-010</v>
          </cell>
          <cell r="E491" t="str">
            <v>Human EDTA-3K plasma 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HMN1319522-010</v>
          </cell>
          <cell r="E492" t="str">
            <v>Human EDTA-3K plasma 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HMN1319523-010</v>
          </cell>
          <cell r="E493" t="str">
            <v>Human EDTA-3K plasma 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HMN1319524-010</v>
          </cell>
          <cell r="E494" t="str">
            <v>Human EDTA-3K plasma 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HMN1321894-020</v>
          </cell>
          <cell r="E495" t="str">
            <v>Human serum pool of donors</v>
          </cell>
          <cell r="F495" t="str">
            <v>本</v>
          </cell>
          <cell r="G495">
            <v>4</v>
          </cell>
          <cell r="H495">
            <v>0</v>
          </cell>
          <cell r="I495">
            <v>0</v>
          </cell>
          <cell r="J495">
            <v>4</v>
          </cell>
          <cell r="K495">
            <v>0</v>
          </cell>
          <cell r="L495">
            <v>4</v>
          </cell>
          <cell r="O495">
            <v>1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HMN1321894-050</v>
          </cell>
          <cell r="E496" t="str">
            <v>Human serum pool of donors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4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D497" t="str">
            <v>HMN1321894-100</v>
          </cell>
          <cell r="E497" t="str">
            <v>Human serum pool of donors</v>
          </cell>
          <cell r="F497" t="str">
            <v>本</v>
          </cell>
          <cell r="G497">
            <v>11</v>
          </cell>
          <cell r="H497">
            <v>0</v>
          </cell>
          <cell r="I497">
            <v>0</v>
          </cell>
          <cell r="J497">
            <v>11</v>
          </cell>
          <cell r="K497">
            <v>0</v>
          </cell>
          <cell r="L497">
            <v>11</v>
          </cell>
          <cell r="O497">
            <v>11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D498" t="str">
            <v>HMN1327619-020</v>
          </cell>
          <cell r="E498" t="str">
            <v>Human Heparin sodium plasma single d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HMN1327619-050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HMN1327620-020</v>
          </cell>
          <cell r="E500" t="str">
            <v>Human Heparin sodium plasma single d</v>
          </cell>
          <cell r="F500" t="str">
            <v>本</v>
          </cell>
          <cell r="G500">
            <v>3</v>
          </cell>
          <cell r="H500">
            <v>0</v>
          </cell>
          <cell r="I500">
            <v>0</v>
          </cell>
          <cell r="J500">
            <v>3</v>
          </cell>
          <cell r="K500">
            <v>0</v>
          </cell>
          <cell r="L500">
            <v>3</v>
          </cell>
          <cell r="O500">
            <v>0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HMN1327620-050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HMN1327621-020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HMN1327621-050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HMN1327622-020</v>
          </cell>
          <cell r="E504" t="str">
            <v>Human Heparin sodium plasma single d</v>
          </cell>
          <cell r="F504" t="str">
            <v>本</v>
          </cell>
          <cell r="G504">
            <v>3</v>
          </cell>
          <cell r="H504">
            <v>0</v>
          </cell>
          <cell r="I504">
            <v>0</v>
          </cell>
          <cell r="J504">
            <v>3</v>
          </cell>
          <cell r="K504">
            <v>0</v>
          </cell>
          <cell r="L504">
            <v>3</v>
          </cell>
          <cell r="O504">
            <v>1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HMN1327622-050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HMN1327623-020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1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HMN1327623-050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HMN1327624-020</v>
          </cell>
          <cell r="E508" t="str">
            <v>Human Heparin sodium plasma single d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1</v>
          </cell>
          <cell r="P508">
            <v>0</v>
          </cell>
          <cell r="Q508">
            <v>0</v>
          </cell>
          <cell r="R508">
            <v>1</v>
          </cell>
          <cell r="S508">
            <v>0</v>
          </cell>
        </row>
        <row r="509">
          <cell r="D509" t="str">
            <v>HMN1327624-050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HMN1327625-020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0</v>
          </cell>
          <cell r="P510">
            <v>0</v>
          </cell>
          <cell r="Q510">
            <v>0</v>
          </cell>
          <cell r="R510">
            <v>4</v>
          </cell>
          <cell r="S510">
            <v>0</v>
          </cell>
        </row>
        <row r="511">
          <cell r="D511" t="str">
            <v>HMN1327625-050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HMN1327626-020</v>
          </cell>
          <cell r="E512" t="str">
            <v>Human Heparin sodium plasma single d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HMN1327626-050</v>
          </cell>
          <cell r="E513" t="str">
            <v>Human Heparin sodium plasma single d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0</v>
          </cell>
          <cell r="P513">
            <v>0</v>
          </cell>
          <cell r="Q513">
            <v>0</v>
          </cell>
          <cell r="R513">
            <v>2</v>
          </cell>
          <cell r="S513">
            <v>0</v>
          </cell>
        </row>
        <row r="514">
          <cell r="D514" t="str">
            <v>HMN1327627-020</v>
          </cell>
          <cell r="E514" t="str">
            <v>Human Heparin sodium plasma single d</v>
          </cell>
          <cell r="F514" t="str">
            <v>本</v>
          </cell>
          <cell r="G514">
            <v>4</v>
          </cell>
          <cell r="H514">
            <v>0</v>
          </cell>
          <cell r="I514">
            <v>0</v>
          </cell>
          <cell r="J514">
            <v>4</v>
          </cell>
          <cell r="K514">
            <v>0</v>
          </cell>
          <cell r="L514">
            <v>4</v>
          </cell>
          <cell r="O514">
            <v>0</v>
          </cell>
          <cell r="P514">
            <v>0</v>
          </cell>
          <cell r="Q514">
            <v>0</v>
          </cell>
          <cell r="R514">
            <v>4</v>
          </cell>
          <cell r="S514">
            <v>0</v>
          </cell>
        </row>
        <row r="515">
          <cell r="D515" t="str">
            <v>HMN1327627-050</v>
          </cell>
          <cell r="E515" t="str">
            <v>Human Heparin sodium plasma single d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HMN1327628-020</v>
          </cell>
          <cell r="E516" t="str">
            <v>Human Heparin sodium plasma single d</v>
          </cell>
          <cell r="F516" t="str">
            <v>本</v>
          </cell>
          <cell r="G516">
            <v>4</v>
          </cell>
          <cell r="H516">
            <v>0</v>
          </cell>
          <cell r="I516">
            <v>0</v>
          </cell>
          <cell r="J516">
            <v>4</v>
          </cell>
          <cell r="K516">
            <v>0</v>
          </cell>
          <cell r="L516">
            <v>4</v>
          </cell>
          <cell r="O516">
            <v>0</v>
          </cell>
          <cell r="P516">
            <v>0</v>
          </cell>
          <cell r="Q516">
            <v>0</v>
          </cell>
          <cell r="R516">
            <v>4</v>
          </cell>
          <cell r="S516">
            <v>0</v>
          </cell>
        </row>
        <row r="517">
          <cell r="D517" t="str">
            <v>HMN1327628-050</v>
          </cell>
          <cell r="E517" t="str">
            <v>Human Heparin sodium plasma single d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HMN1327629-020</v>
          </cell>
          <cell r="E518" t="str">
            <v>Human Heparin sodium plasma single d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1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HMN1327629-050</v>
          </cell>
          <cell r="E519" t="str">
            <v>Human Heparin sodium plasma single d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0</v>
          </cell>
          <cell r="P519">
            <v>0</v>
          </cell>
          <cell r="Q519">
            <v>0</v>
          </cell>
          <cell r="R519">
            <v>2</v>
          </cell>
          <cell r="S519">
            <v>0</v>
          </cell>
        </row>
        <row r="520">
          <cell r="D520" t="str">
            <v>HMN1327630-020</v>
          </cell>
          <cell r="E520" t="str">
            <v>Human Heparin sodium plasma single d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1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HMN1327630-050</v>
          </cell>
          <cell r="E521" t="str">
            <v>Human Heparin sodium plasma single d</v>
          </cell>
          <cell r="F521" t="str">
            <v>本</v>
          </cell>
          <cell r="G521">
            <v>2</v>
          </cell>
          <cell r="H521">
            <v>0</v>
          </cell>
          <cell r="I521">
            <v>0</v>
          </cell>
          <cell r="J521">
            <v>2</v>
          </cell>
          <cell r="K521">
            <v>0</v>
          </cell>
          <cell r="L521">
            <v>2</v>
          </cell>
          <cell r="O521">
            <v>0</v>
          </cell>
          <cell r="P521">
            <v>0</v>
          </cell>
          <cell r="Q521">
            <v>0</v>
          </cell>
          <cell r="R521">
            <v>2</v>
          </cell>
          <cell r="S521">
            <v>0</v>
          </cell>
        </row>
        <row r="522">
          <cell r="D522" t="str">
            <v>HMN1327631-020</v>
          </cell>
          <cell r="E522" t="str">
            <v>Human Heparin sodium plasma single d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1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</row>
        <row r="523">
          <cell r="D523" t="str">
            <v>HMN1327631-050</v>
          </cell>
          <cell r="E523" t="str">
            <v>Human Heparin sodium plasma single d</v>
          </cell>
          <cell r="F523" t="str">
            <v>本</v>
          </cell>
          <cell r="G523">
            <v>2</v>
          </cell>
          <cell r="H523">
            <v>0</v>
          </cell>
          <cell r="I523">
            <v>0</v>
          </cell>
          <cell r="J523">
            <v>2</v>
          </cell>
          <cell r="K523">
            <v>0</v>
          </cell>
          <cell r="L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HMN1327632-020</v>
          </cell>
          <cell r="E524" t="str">
            <v>Human Heparin sodium plasma single d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HMN1327632-050</v>
          </cell>
          <cell r="E525" t="str">
            <v>Human Heparin sodium plasma single d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0</v>
          </cell>
          <cell r="P525">
            <v>0</v>
          </cell>
          <cell r="Q525">
            <v>0</v>
          </cell>
          <cell r="R525">
            <v>2</v>
          </cell>
          <cell r="S525">
            <v>0</v>
          </cell>
        </row>
        <row r="526">
          <cell r="D526" t="str">
            <v>HMN1327633-020</v>
          </cell>
          <cell r="E526" t="str">
            <v>Human Heparin sodium plasma single d</v>
          </cell>
          <cell r="F526" t="str">
            <v>本</v>
          </cell>
          <cell r="G526">
            <v>4</v>
          </cell>
          <cell r="H526">
            <v>0</v>
          </cell>
          <cell r="I526">
            <v>0</v>
          </cell>
          <cell r="J526">
            <v>4</v>
          </cell>
          <cell r="K526">
            <v>0</v>
          </cell>
          <cell r="L526">
            <v>4</v>
          </cell>
          <cell r="O526">
            <v>0</v>
          </cell>
          <cell r="P526">
            <v>0</v>
          </cell>
          <cell r="Q526">
            <v>0</v>
          </cell>
          <cell r="R526">
            <v>4</v>
          </cell>
          <cell r="S526">
            <v>0</v>
          </cell>
        </row>
        <row r="527">
          <cell r="D527" t="str">
            <v>HMN1327633-050</v>
          </cell>
          <cell r="E527" t="str">
            <v>Human Heparin sodium plasma single d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0</v>
          </cell>
          <cell r="P527">
            <v>0</v>
          </cell>
          <cell r="Q527">
            <v>0</v>
          </cell>
          <cell r="R527">
            <v>2</v>
          </cell>
          <cell r="S527">
            <v>0</v>
          </cell>
        </row>
        <row r="528">
          <cell r="D528" t="str">
            <v>HMN1327636-020</v>
          </cell>
          <cell r="E528" t="str">
            <v>Human Heparin sodium whole blood sin</v>
          </cell>
          <cell r="F528" t="str">
            <v>本</v>
          </cell>
          <cell r="G528">
            <v>9</v>
          </cell>
          <cell r="H528">
            <v>0</v>
          </cell>
          <cell r="I528">
            <v>0</v>
          </cell>
          <cell r="J528">
            <v>9</v>
          </cell>
          <cell r="K528">
            <v>0</v>
          </cell>
          <cell r="L528">
            <v>9</v>
          </cell>
          <cell r="O528">
            <v>0</v>
          </cell>
          <cell r="P528">
            <v>0</v>
          </cell>
          <cell r="Q528">
            <v>0</v>
          </cell>
          <cell r="R528">
            <v>9</v>
          </cell>
          <cell r="S528">
            <v>0</v>
          </cell>
        </row>
        <row r="529">
          <cell r="D529" t="str">
            <v>HMN1327636-050</v>
          </cell>
          <cell r="E529" t="str">
            <v>Human Heparin sodium whole blood sin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HMN1327637-020</v>
          </cell>
          <cell r="E530" t="str">
            <v>Human Heparin sodium whole blood sin</v>
          </cell>
          <cell r="F530" t="str">
            <v>本</v>
          </cell>
          <cell r="G530">
            <v>11</v>
          </cell>
          <cell r="H530">
            <v>0</v>
          </cell>
          <cell r="I530">
            <v>0</v>
          </cell>
          <cell r="J530">
            <v>11</v>
          </cell>
          <cell r="K530">
            <v>0</v>
          </cell>
          <cell r="L530">
            <v>11</v>
          </cell>
          <cell r="O530">
            <v>0</v>
          </cell>
          <cell r="P530">
            <v>0</v>
          </cell>
          <cell r="Q530">
            <v>0</v>
          </cell>
          <cell r="R530">
            <v>11</v>
          </cell>
          <cell r="S530">
            <v>0</v>
          </cell>
        </row>
        <row r="531">
          <cell r="D531" t="str">
            <v>HMN1327637-050</v>
          </cell>
          <cell r="E531" t="str">
            <v>Human Heparin sodium whole blood sin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HMN1327638-020</v>
          </cell>
          <cell r="E532" t="str">
            <v>Human Heparin sodium whole blood sin</v>
          </cell>
          <cell r="F532" t="str">
            <v>本</v>
          </cell>
          <cell r="G532">
            <v>12</v>
          </cell>
          <cell r="H532">
            <v>0</v>
          </cell>
          <cell r="I532">
            <v>0</v>
          </cell>
          <cell r="J532">
            <v>12</v>
          </cell>
          <cell r="K532">
            <v>0</v>
          </cell>
          <cell r="L532">
            <v>12</v>
          </cell>
          <cell r="O532">
            <v>0</v>
          </cell>
          <cell r="P532">
            <v>0</v>
          </cell>
          <cell r="Q532">
            <v>0</v>
          </cell>
          <cell r="R532">
            <v>12</v>
          </cell>
          <cell r="S532">
            <v>0</v>
          </cell>
        </row>
        <row r="533">
          <cell r="D533" t="str">
            <v>HMN1327638-050</v>
          </cell>
          <cell r="E533" t="str">
            <v>Human Heparin sodium whole blood sin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HMN1327639-020</v>
          </cell>
          <cell r="E534" t="str">
            <v>Human Heparin sodium whole blood sin</v>
          </cell>
          <cell r="F534" t="str">
            <v>本</v>
          </cell>
          <cell r="G534">
            <v>11</v>
          </cell>
          <cell r="H534">
            <v>0</v>
          </cell>
          <cell r="I534">
            <v>0</v>
          </cell>
          <cell r="J534">
            <v>11</v>
          </cell>
          <cell r="K534">
            <v>0</v>
          </cell>
          <cell r="L534">
            <v>11</v>
          </cell>
          <cell r="O534">
            <v>0</v>
          </cell>
          <cell r="P534">
            <v>0</v>
          </cell>
          <cell r="Q534">
            <v>0</v>
          </cell>
          <cell r="R534">
            <v>11</v>
          </cell>
          <cell r="S534">
            <v>0</v>
          </cell>
        </row>
        <row r="535">
          <cell r="D535" t="str">
            <v>HMN1327639-050</v>
          </cell>
          <cell r="E535" t="str">
            <v>Human Heparin sodium whole blood sin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HMN1327640-020</v>
          </cell>
          <cell r="E536" t="str">
            <v>Human Heparin sodium whole blood sin</v>
          </cell>
          <cell r="F536" t="str">
            <v>本</v>
          </cell>
          <cell r="G536">
            <v>12</v>
          </cell>
          <cell r="H536">
            <v>0</v>
          </cell>
          <cell r="I536">
            <v>0</v>
          </cell>
          <cell r="J536">
            <v>12</v>
          </cell>
          <cell r="K536">
            <v>0</v>
          </cell>
          <cell r="L536">
            <v>12</v>
          </cell>
          <cell r="O536">
            <v>0</v>
          </cell>
          <cell r="P536">
            <v>0</v>
          </cell>
          <cell r="Q536">
            <v>0</v>
          </cell>
          <cell r="R536">
            <v>12</v>
          </cell>
          <cell r="S536">
            <v>0</v>
          </cell>
        </row>
        <row r="537">
          <cell r="D537" t="str">
            <v>HMN1327640-050</v>
          </cell>
          <cell r="E537" t="str">
            <v>Human Heparin sodium whole blood sin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HMN1327641-020</v>
          </cell>
          <cell r="E538" t="str">
            <v>Human Heparin sodium whole blood sin</v>
          </cell>
          <cell r="F538" t="str">
            <v>本</v>
          </cell>
          <cell r="G538">
            <v>12</v>
          </cell>
          <cell r="H538">
            <v>0</v>
          </cell>
          <cell r="I538">
            <v>0</v>
          </cell>
          <cell r="J538">
            <v>12</v>
          </cell>
          <cell r="K538">
            <v>0</v>
          </cell>
          <cell r="L538">
            <v>12</v>
          </cell>
          <cell r="O538">
            <v>0</v>
          </cell>
          <cell r="P538">
            <v>0</v>
          </cell>
          <cell r="Q538">
            <v>0</v>
          </cell>
          <cell r="R538">
            <v>12</v>
          </cell>
          <cell r="S538">
            <v>0</v>
          </cell>
        </row>
        <row r="539">
          <cell r="D539" t="str">
            <v>HMN1327641-050</v>
          </cell>
          <cell r="E539" t="str">
            <v>Human Heparin sodium whole blood sin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HMN1329872-020</v>
          </cell>
          <cell r="E540" t="str">
            <v>Human EDTA-3K plasma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HMN1329872-050</v>
          </cell>
          <cell r="E541" t="str">
            <v>Human EDTA-3K plasma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HMN1329873-020</v>
          </cell>
          <cell r="E542" t="str">
            <v>Human EDTA-3K plasma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HMN1329873-050</v>
          </cell>
          <cell r="E543" t="str">
            <v>Human EDTA-3K plasma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HMN1329874-020</v>
          </cell>
          <cell r="E544" t="str">
            <v>Human EDTA-3K plasma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HMN1329874-050</v>
          </cell>
          <cell r="E545" t="str">
            <v>Human EDTA-3K plasma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HMN1329875-020</v>
          </cell>
          <cell r="E546" t="str">
            <v>Human EDTA-3K plasma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HMN1329875-050</v>
          </cell>
          <cell r="E547" t="str">
            <v>Human EDTA-3K plasma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HMN1329876-020</v>
          </cell>
          <cell r="E548" t="str">
            <v>Human EDTA-3K plasma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HMN1329876-050</v>
          </cell>
          <cell r="E549" t="str">
            <v>Human EDTA-3K plasma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HMN1329877-020</v>
          </cell>
          <cell r="E550" t="str">
            <v>Human EDTA-3K plasma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HMN1329877-050</v>
          </cell>
          <cell r="E551" t="str">
            <v>Human EDTA-3K plasma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HMN1329878-020</v>
          </cell>
          <cell r="E552" t="str">
            <v>Human EDTA-3K plasma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HMN1329878-050</v>
          </cell>
          <cell r="E553" t="str">
            <v>Human EDTA-3K plasma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HMN1329879-020</v>
          </cell>
          <cell r="E554" t="str">
            <v>Human EDTA-3K plasma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HMN1329879-050</v>
          </cell>
          <cell r="E555" t="str">
            <v>Human EDTA-3K plasma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HMN1329880-020</v>
          </cell>
          <cell r="E556" t="str">
            <v>Human EDTA-3K plasma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HMN1329880-050</v>
          </cell>
          <cell r="E557" t="str">
            <v>Human EDTA-3K plasma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HMN1329881-020</v>
          </cell>
          <cell r="E558" t="str">
            <v>Human EDTA-3K plasma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HMN1329881-050</v>
          </cell>
          <cell r="E559" t="str">
            <v>Human EDTA-3K plasma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HMN1329883-020</v>
          </cell>
          <cell r="E560" t="str">
            <v>Human EDTA-3K plasma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HMN1329883-050</v>
          </cell>
          <cell r="E561" t="str">
            <v>Human EDTA-3K plasma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HMN1329884-020</v>
          </cell>
          <cell r="E562" t="str">
            <v>Human EDTA-3K plasma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HMN1329884-050</v>
          </cell>
          <cell r="E563" t="str">
            <v>Human EDTA-3K plasma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HMN1329885-020</v>
          </cell>
          <cell r="E564" t="str">
            <v>Human EDTA-3K plasma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HMN1329885-050</v>
          </cell>
          <cell r="E565" t="str">
            <v>Human EDTA-3K plasma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HMN1329886-020</v>
          </cell>
          <cell r="E566" t="str">
            <v>Human EDTA-3K plasma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HMN1329886-050</v>
          </cell>
          <cell r="E567" t="str">
            <v>Human EDTA-3K plasma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HMN1329887-020</v>
          </cell>
          <cell r="E568" t="str">
            <v>Human EDTA-3K plasma single donor</v>
          </cell>
          <cell r="F568" t="str">
            <v>本</v>
          </cell>
          <cell r="G568">
            <v>4</v>
          </cell>
          <cell r="H568">
            <v>0</v>
          </cell>
          <cell r="I568">
            <v>0</v>
          </cell>
          <cell r="J568">
            <v>4</v>
          </cell>
          <cell r="K568">
            <v>0</v>
          </cell>
          <cell r="L568">
            <v>4</v>
          </cell>
          <cell r="O568">
            <v>0</v>
          </cell>
          <cell r="P568">
            <v>0</v>
          </cell>
          <cell r="Q568">
            <v>0</v>
          </cell>
          <cell r="R568">
            <v>4</v>
          </cell>
          <cell r="S568">
            <v>0</v>
          </cell>
        </row>
        <row r="569">
          <cell r="D569" t="str">
            <v>HMN1329887-050</v>
          </cell>
          <cell r="E569" t="str">
            <v>Human EDTA-3K plasma single donor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HMN1329888-020</v>
          </cell>
          <cell r="E570" t="str">
            <v>Human EDTA-3K plasma single donor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HMN1329888-050</v>
          </cell>
          <cell r="E571" t="str">
            <v>Human EDTA-3K plasma single donor</v>
          </cell>
          <cell r="F571" t="str">
            <v>本</v>
          </cell>
          <cell r="G571">
            <v>2</v>
          </cell>
          <cell r="H571">
            <v>0</v>
          </cell>
          <cell r="I571">
            <v>0</v>
          </cell>
          <cell r="J571">
            <v>2</v>
          </cell>
          <cell r="K571">
            <v>0</v>
          </cell>
          <cell r="L571">
            <v>2</v>
          </cell>
          <cell r="O571">
            <v>0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HMN1329889-020</v>
          </cell>
          <cell r="E572" t="str">
            <v>Human EDTA-3K plasma single donor</v>
          </cell>
          <cell r="F572" t="str">
            <v>本</v>
          </cell>
          <cell r="G572">
            <v>4</v>
          </cell>
          <cell r="H572">
            <v>0</v>
          </cell>
          <cell r="I572">
            <v>0</v>
          </cell>
          <cell r="J572">
            <v>4</v>
          </cell>
          <cell r="K572">
            <v>0</v>
          </cell>
          <cell r="L572">
            <v>4</v>
          </cell>
          <cell r="O572">
            <v>0</v>
          </cell>
          <cell r="P572">
            <v>0</v>
          </cell>
          <cell r="Q572">
            <v>0</v>
          </cell>
          <cell r="R572">
            <v>4</v>
          </cell>
          <cell r="S572">
            <v>0</v>
          </cell>
        </row>
        <row r="573">
          <cell r="D573" t="str">
            <v>HMN1329889-050</v>
          </cell>
          <cell r="E573" t="str">
            <v>Human EDTA-3K plasma single donor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HMN1329890-020</v>
          </cell>
          <cell r="E574" t="str">
            <v>Human EDTA-3K plasma single donor</v>
          </cell>
          <cell r="F574" t="str">
            <v>本</v>
          </cell>
          <cell r="G574">
            <v>4</v>
          </cell>
          <cell r="H574">
            <v>0</v>
          </cell>
          <cell r="I574">
            <v>0</v>
          </cell>
          <cell r="J574">
            <v>4</v>
          </cell>
          <cell r="K574">
            <v>0</v>
          </cell>
          <cell r="L574">
            <v>4</v>
          </cell>
          <cell r="O574">
            <v>0</v>
          </cell>
          <cell r="P574">
            <v>0</v>
          </cell>
          <cell r="Q574">
            <v>0</v>
          </cell>
          <cell r="R574">
            <v>4</v>
          </cell>
          <cell r="S574">
            <v>0</v>
          </cell>
        </row>
        <row r="575">
          <cell r="D575" t="str">
            <v>HMN1329890-050</v>
          </cell>
          <cell r="E575" t="str">
            <v>Human EDTA-3K plasma single donor</v>
          </cell>
          <cell r="F575" t="str">
            <v>本</v>
          </cell>
          <cell r="G575">
            <v>2</v>
          </cell>
          <cell r="H575">
            <v>0</v>
          </cell>
          <cell r="I575">
            <v>0</v>
          </cell>
          <cell r="J575">
            <v>2</v>
          </cell>
          <cell r="K575">
            <v>0</v>
          </cell>
          <cell r="L575">
            <v>2</v>
          </cell>
          <cell r="O575">
            <v>0</v>
          </cell>
          <cell r="P575">
            <v>0</v>
          </cell>
          <cell r="Q575">
            <v>0</v>
          </cell>
          <cell r="R575">
            <v>2</v>
          </cell>
          <cell r="S575">
            <v>0</v>
          </cell>
        </row>
        <row r="576">
          <cell r="D576" t="str">
            <v>HMN1329891-020</v>
          </cell>
          <cell r="E576" t="str">
            <v>Human EDTA-3K plasma single donor</v>
          </cell>
          <cell r="F576" t="str">
            <v>本</v>
          </cell>
          <cell r="G576">
            <v>4</v>
          </cell>
          <cell r="H576">
            <v>0</v>
          </cell>
          <cell r="I576">
            <v>0</v>
          </cell>
          <cell r="J576">
            <v>4</v>
          </cell>
          <cell r="K576">
            <v>0</v>
          </cell>
          <cell r="L576">
            <v>4</v>
          </cell>
          <cell r="O576">
            <v>0</v>
          </cell>
          <cell r="P576">
            <v>0</v>
          </cell>
          <cell r="Q576">
            <v>0</v>
          </cell>
          <cell r="R576">
            <v>4</v>
          </cell>
          <cell r="S576">
            <v>0</v>
          </cell>
        </row>
        <row r="577">
          <cell r="D577" t="str">
            <v>HMN1329891-050</v>
          </cell>
          <cell r="E577" t="str">
            <v>Human EDTA-3K plasma single donor</v>
          </cell>
          <cell r="F577" t="str">
            <v>本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0</v>
          </cell>
          <cell r="P577">
            <v>0</v>
          </cell>
          <cell r="Q577">
            <v>0</v>
          </cell>
          <cell r="R577">
            <v>2</v>
          </cell>
          <cell r="S577">
            <v>0</v>
          </cell>
        </row>
        <row r="578">
          <cell r="D578" t="str">
            <v>HMN1329892-020</v>
          </cell>
          <cell r="E578" t="str">
            <v>Human EDTA-3K plasma single donor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HMN1329892-050</v>
          </cell>
          <cell r="E579" t="str">
            <v>Human EDTA-3K plasma single donor</v>
          </cell>
          <cell r="F579" t="str">
            <v>本</v>
          </cell>
          <cell r="G579">
            <v>2</v>
          </cell>
          <cell r="H579">
            <v>0</v>
          </cell>
          <cell r="I579">
            <v>0</v>
          </cell>
          <cell r="J579">
            <v>2</v>
          </cell>
          <cell r="K579">
            <v>0</v>
          </cell>
          <cell r="L579">
            <v>2</v>
          </cell>
          <cell r="O579">
            <v>0</v>
          </cell>
          <cell r="P579">
            <v>0</v>
          </cell>
          <cell r="Q579">
            <v>0</v>
          </cell>
          <cell r="R579">
            <v>2</v>
          </cell>
          <cell r="S579">
            <v>0</v>
          </cell>
        </row>
        <row r="580">
          <cell r="D580" t="str">
            <v>HMN863762-020</v>
          </cell>
          <cell r="E580" t="str">
            <v>Human whole blood K2EDTA single do</v>
          </cell>
          <cell r="F580" t="str">
            <v>本</v>
          </cell>
          <cell r="G580">
            <v>3</v>
          </cell>
          <cell r="H580">
            <v>0</v>
          </cell>
          <cell r="I580">
            <v>0</v>
          </cell>
          <cell r="J580">
            <v>3</v>
          </cell>
          <cell r="K580">
            <v>0</v>
          </cell>
          <cell r="L580">
            <v>3</v>
          </cell>
          <cell r="O580">
            <v>0</v>
          </cell>
          <cell r="P580">
            <v>0</v>
          </cell>
          <cell r="Q580">
            <v>0</v>
          </cell>
          <cell r="R580">
            <v>3</v>
          </cell>
          <cell r="S580">
            <v>0</v>
          </cell>
        </row>
        <row r="581">
          <cell r="D581" t="str">
            <v>HMN863764-020</v>
          </cell>
          <cell r="E581" t="str">
            <v>Human whole blood K2EDTA single do</v>
          </cell>
          <cell r="F581" t="str">
            <v>本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HMN863766-020</v>
          </cell>
          <cell r="E582" t="str">
            <v>Human whole blood K2EDTA single do</v>
          </cell>
          <cell r="F582" t="str">
            <v>本</v>
          </cell>
          <cell r="G582">
            <v>3</v>
          </cell>
          <cell r="H582">
            <v>0</v>
          </cell>
          <cell r="I582">
            <v>0</v>
          </cell>
          <cell r="J582">
            <v>3</v>
          </cell>
          <cell r="K582">
            <v>0</v>
          </cell>
          <cell r="L582">
            <v>3</v>
          </cell>
          <cell r="O582">
            <v>0</v>
          </cell>
          <cell r="P582">
            <v>0</v>
          </cell>
          <cell r="Q582">
            <v>0</v>
          </cell>
          <cell r="R582">
            <v>3</v>
          </cell>
          <cell r="S582">
            <v>0</v>
          </cell>
        </row>
        <row r="583">
          <cell r="D583" t="str">
            <v>HMN863767-020</v>
          </cell>
          <cell r="E583" t="str">
            <v>Human whole blood K2EDTA single do</v>
          </cell>
          <cell r="F583" t="str">
            <v>本</v>
          </cell>
          <cell r="G583">
            <v>5</v>
          </cell>
          <cell r="H583">
            <v>0</v>
          </cell>
          <cell r="I583">
            <v>0</v>
          </cell>
          <cell r="J583">
            <v>5</v>
          </cell>
          <cell r="K583">
            <v>0</v>
          </cell>
          <cell r="L583">
            <v>5</v>
          </cell>
          <cell r="O583">
            <v>0</v>
          </cell>
          <cell r="P583">
            <v>0</v>
          </cell>
          <cell r="Q583">
            <v>0</v>
          </cell>
          <cell r="R583">
            <v>5</v>
          </cell>
          <cell r="S583">
            <v>0</v>
          </cell>
        </row>
        <row r="584">
          <cell r="D584" t="str">
            <v>HMN863768-020</v>
          </cell>
          <cell r="E584" t="str">
            <v>Human whole blood K2EDTA single do</v>
          </cell>
          <cell r="F584" t="str">
            <v>本</v>
          </cell>
          <cell r="G584">
            <v>4</v>
          </cell>
          <cell r="H584">
            <v>0</v>
          </cell>
          <cell r="I584">
            <v>0</v>
          </cell>
          <cell r="J584">
            <v>4</v>
          </cell>
          <cell r="K584">
            <v>0</v>
          </cell>
          <cell r="L584">
            <v>4</v>
          </cell>
          <cell r="O584">
            <v>0</v>
          </cell>
          <cell r="P584">
            <v>0</v>
          </cell>
          <cell r="Q584">
            <v>0</v>
          </cell>
          <cell r="R584">
            <v>4</v>
          </cell>
          <cell r="S584">
            <v>0</v>
          </cell>
        </row>
        <row r="585">
          <cell r="D585" t="str">
            <v>HMN867478</v>
          </cell>
          <cell r="E585" t="str">
            <v>Human Plasma K2EDTA Lipemic, 5mL</v>
          </cell>
          <cell r="F585" t="str">
            <v>本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0</v>
          </cell>
          <cell r="P585">
            <v>0</v>
          </cell>
          <cell r="Q585">
            <v>0</v>
          </cell>
          <cell r="R585">
            <v>1</v>
          </cell>
          <cell r="S585">
            <v>0</v>
          </cell>
        </row>
        <row r="586">
          <cell r="D586" t="str">
            <v>HMN867479</v>
          </cell>
          <cell r="E586" t="str">
            <v>Human Plasma K2EDTA Lipemic, 5mL</v>
          </cell>
          <cell r="F586" t="str">
            <v>本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HMN867480</v>
          </cell>
          <cell r="E587" t="str">
            <v>Human Plasma K2EDTA Lipemic, 5mL</v>
          </cell>
          <cell r="F587" t="str">
            <v>本</v>
          </cell>
          <cell r="G587">
            <v>2</v>
          </cell>
          <cell r="H587">
            <v>0</v>
          </cell>
          <cell r="I587">
            <v>0</v>
          </cell>
          <cell r="J587">
            <v>2</v>
          </cell>
          <cell r="K587">
            <v>0</v>
          </cell>
          <cell r="L587">
            <v>2</v>
          </cell>
          <cell r="O587">
            <v>0</v>
          </cell>
          <cell r="P587">
            <v>0</v>
          </cell>
          <cell r="Q587">
            <v>0</v>
          </cell>
          <cell r="R587">
            <v>2</v>
          </cell>
          <cell r="S587">
            <v>0</v>
          </cell>
        </row>
        <row r="588">
          <cell r="D588" t="str">
            <v>HMN867482</v>
          </cell>
          <cell r="E588" t="str">
            <v>Human Plasma K2EDTA Lipemic, 5mL</v>
          </cell>
          <cell r="F588" t="str">
            <v>本</v>
          </cell>
          <cell r="G588">
            <v>3</v>
          </cell>
          <cell r="H588">
            <v>0</v>
          </cell>
          <cell r="I588">
            <v>0</v>
          </cell>
          <cell r="J588">
            <v>3</v>
          </cell>
          <cell r="K588">
            <v>0</v>
          </cell>
          <cell r="L588">
            <v>3</v>
          </cell>
          <cell r="O588">
            <v>0</v>
          </cell>
          <cell r="P588">
            <v>0</v>
          </cell>
          <cell r="Q588">
            <v>0</v>
          </cell>
          <cell r="R588">
            <v>3</v>
          </cell>
          <cell r="S588">
            <v>0</v>
          </cell>
        </row>
        <row r="589">
          <cell r="D589" t="str">
            <v>HMN867483</v>
          </cell>
          <cell r="E589" t="str">
            <v>Human Plasma K2EDTA Lipemic, 5mL</v>
          </cell>
          <cell r="F589" t="str">
            <v>本</v>
          </cell>
          <cell r="G589">
            <v>2</v>
          </cell>
          <cell r="H589">
            <v>0</v>
          </cell>
          <cell r="I589">
            <v>0</v>
          </cell>
          <cell r="J589">
            <v>2</v>
          </cell>
          <cell r="K589">
            <v>0</v>
          </cell>
          <cell r="L589">
            <v>2</v>
          </cell>
          <cell r="O589">
            <v>0</v>
          </cell>
          <cell r="P589">
            <v>0</v>
          </cell>
          <cell r="Q589">
            <v>0</v>
          </cell>
          <cell r="R589">
            <v>2</v>
          </cell>
          <cell r="S589">
            <v>0</v>
          </cell>
        </row>
        <row r="590">
          <cell r="D590" t="str">
            <v>HMN867484</v>
          </cell>
          <cell r="E590" t="str">
            <v>Human Plasma K2EDTA Lipemic, 5mL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HMN867485</v>
          </cell>
          <cell r="E591" t="str">
            <v>Human Plasma K2EDTA Lipemic, 5mL</v>
          </cell>
          <cell r="F591" t="str">
            <v>本</v>
          </cell>
          <cell r="G591">
            <v>3</v>
          </cell>
          <cell r="H591">
            <v>0</v>
          </cell>
          <cell r="I591">
            <v>0</v>
          </cell>
          <cell r="J591">
            <v>3</v>
          </cell>
          <cell r="K591">
            <v>0</v>
          </cell>
          <cell r="L591">
            <v>3</v>
          </cell>
          <cell r="O591">
            <v>0</v>
          </cell>
          <cell r="P591">
            <v>0</v>
          </cell>
          <cell r="Q591">
            <v>0</v>
          </cell>
          <cell r="R591">
            <v>3</v>
          </cell>
          <cell r="S591">
            <v>0</v>
          </cell>
        </row>
        <row r="592">
          <cell r="D592" t="str">
            <v>HMN867496</v>
          </cell>
          <cell r="E592" t="str">
            <v>ヒト高脂血由来個体別血清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HMN871113-050</v>
          </cell>
          <cell r="E593" t="str">
            <v>Human EDTA-2Na plasma single donor,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HMN871114-050</v>
          </cell>
          <cell r="E594" t="str">
            <v>Human EDTA-2Na plasma single donor,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HP-K-1075</v>
          </cell>
          <cell r="E595" t="str">
            <v>カニクイザルCSF　0.5mL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HP-K-1075S</v>
          </cell>
          <cell r="E596" t="str">
            <v>カニクイザルCSF　0.4mL</v>
          </cell>
          <cell r="F596" t="str">
            <v xml:space="preserve"> 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HP-K-1819</v>
          </cell>
          <cell r="E597" t="str">
            <v>カニクイザルCSF 0.4mL</v>
          </cell>
          <cell r="F597" t="str">
            <v xml:space="preserve"> 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HP-K-2070</v>
          </cell>
          <cell r="E598" t="str">
            <v>カニクイザルCSF 0.5mL</v>
          </cell>
          <cell r="F598" t="str">
            <v xml:space="preserve"> 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HP-K-2079</v>
          </cell>
          <cell r="E599" t="str">
            <v>カニクイザルCSF 0.5mL</v>
          </cell>
          <cell r="F599" t="str">
            <v xml:space="preserve"> 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HP-K-2356</v>
          </cell>
          <cell r="E600" t="str">
            <v>カニクイザルCSF 0.9mL</v>
          </cell>
          <cell r="F600" t="str">
            <v xml:space="preserve"> 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HP-K-2372</v>
          </cell>
          <cell r="E601" t="str">
            <v>カニクイザルCSF 0.5mL</v>
          </cell>
          <cell r="F601" t="str">
            <v xml:space="preserve"> 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HP-K-2418</v>
          </cell>
          <cell r="E602" t="str">
            <v>カニクイザルCSF 1mL</v>
          </cell>
          <cell r="F602" t="str">
            <v xml:space="preserve"> 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HP-K-2499</v>
          </cell>
          <cell r="E603" t="str">
            <v>カニクイザルCSF 0.7mL</v>
          </cell>
          <cell r="F603" t="str">
            <v xml:space="preserve"> 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</row>
        <row r="604">
          <cell r="D604" t="str">
            <v>HP-K-2727</v>
          </cell>
          <cell r="E604" t="str">
            <v>カニクイザルCSF 0.8mL</v>
          </cell>
          <cell r="F604" t="str">
            <v xml:space="preserve"> 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HP-K-2998</v>
          </cell>
          <cell r="E605" t="str">
            <v>カニクイザルCSF 1mL</v>
          </cell>
          <cell r="F605" t="str">
            <v xml:space="preserve"> 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0</v>
          </cell>
          <cell r="P605">
            <v>0</v>
          </cell>
          <cell r="Q605">
            <v>0</v>
          </cell>
          <cell r="R605">
            <v>1</v>
          </cell>
          <cell r="S605">
            <v>0</v>
          </cell>
        </row>
        <row r="606">
          <cell r="D606" t="str">
            <v>HP-K-879S</v>
          </cell>
          <cell r="E606" t="str">
            <v>カニクイザルCSF　0.7mL</v>
          </cell>
          <cell r="F606" t="str">
            <v xml:space="preserve"> 本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0</v>
          </cell>
          <cell r="P606">
            <v>0</v>
          </cell>
          <cell r="Q606">
            <v>0</v>
          </cell>
          <cell r="R606">
            <v>1</v>
          </cell>
          <cell r="S606">
            <v>0</v>
          </cell>
        </row>
        <row r="607">
          <cell r="D607" t="str">
            <v>HPR116327</v>
          </cell>
          <cell r="E607" t="str">
            <v>Differentiated HepaRG cells cryopres</v>
          </cell>
          <cell r="F607" t="str">
            <v>vial</v>
          </cell>
          <cell r="G607">
            <v>5</v>
          </cell>
          <cell r="H607">
            <v>0</v>
          </cell>
          <cell r="I607">
            <v>0</v>
          </cell>
          <cell r="J607">
            <v>5</v>
          </cell>
          <cell r="K607">
            <v>0</v>
          </cell>
          <cell r="L607">
            <v>5</v>
          </cell>
          <cell r="O607">
            <v>0</v>
          </cell>
          <cell r="P607">
            <v>0</v>
          </cell>
          <cell r="Q607">
            <v>0</v>
          </cell>
          <cell r="R607">
            <v>5</v>
          </cell>
          <cell r="S607">
            <v>0</v>
          </cell>
        </row>
        <row r="608">
          <cell r="D608" t="str">
            <v>HPR116334</v>
          </cell>
          <cell r="E608" t="str">
            <v>Differentiated HepaRG cells cryopres</v>
          </cell>
          <cell r="F608" t="str">
            <v>vial</v>
          </cell>
          <cell r="G608">
            <v>5</v>
          </cell>
          <cell r="H608">
            <v>0</v>
          </cell>
          <cell r="I608">
            <v>0</v>
          </cell>
          <cell r="J608">
            <v>5</v>
          </cell>
          <cell r="K608">
            <v>0</v>
          </cell>
          <cell r="L608">
            <v>5</v>
          </cell>
          <cell r="O608">
            <v>0</v>
          </cell>
          <cell r="P608">
            <v>0</v>
          </cell>
          <cell r="Q608">
            <v>0</v>
          </cell>
          <cell r="R608">
            <v>5</v>
          </cell>
          <cell r="S608">
            <v>0</v>
          </cell>
        </row>
        <row r="609">
          <cell r="D609" t="str">
            <v>HPR116343</v>
          </cell>
          <cell r="E609" t="str">
            <v>Differentiated HepaRG cells cryopres</v>
          </cell>
          <cell r="F609" t="str">
            <v>vial</v>
          </cell>
          <cell r="G609">
            <v>18</v>
          </cell>
          <cell r="H609">
            <v>0</v>
          </cell>
          <cell r="I609">
            <v>0</v>
          </cell>
          <cell r="J609">
            <v>18</v>
          </cell>
          <cell r="K609">
            <v>0</v>
          </cell>
          <cell r="L609">
            <v>18</v>
          </cell>
          <cell r="O609">
            <v>18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D610" t="str">
            <v>HPR116344</v>
          </cell>
          <cell r="E610" t="str">
            <v>Differentiated HepaRG cells cryopres</v>
          </cell>
          <cell r="F610" t="str">
            <v>vial</v>
          </cell>
          <cell r="G610">
            <v>75</v>
          </cell>
          <cell r="H610">
            <v>0</v>
          </cell>
          <cell r="I610">
            <v>0</v>
          </cell>
          <cell r="J610">
            <v>75</v>
          </cell>
          <cell r="K610">
            <v>0</v>
          </cell>
          <cell r="L610">
            <v>75</v>
          </cell>
          <cell r="O610">
            <v>75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D611" t="str">
            <v>HPR116345</v>
          </cell>
          <cell r="E611" t="str">
            <v>Differentiated HepaRG cells cryopres</v>
          </cell>
          <cell r="F611" t="str">
            <v>vial</v>
          </cell>
          <cell r="G611">
            <v>45</v>
          </cell>
          <cell r="H611">
            <v>0</v>
          </cell>
          <cell r="I611">
            <v>0</v>
          </cell>
          <cell r="J611">
            <v>45</v>
          </cell>
          <cell r="K611">
            <v>0</v>
          </cell>
          <cell r="L611">
            <v>45</v>
          </cell>
          <cell r="O611">
            <v>45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D612" t="str">
            <v>HPR116345-TA08</v>
          </cell>
          <cell r="E612" t="str">
            <v>Differentiated HepaRG cells cryopres</v>
          </cell>
          <cell r="F612" t="str">
            <v>vial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1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</row>
        <row r="613">
          <cell r="D613" t="str">
            <v>HPR116352</v>
          </cell>
          <cell r="E613" t="str">
            <v>Differentiated HepaRG cells cryopres</v>
          </cell>
          <cell r="F613" t="str">
            <v>vial</v>
          </cell>
          <cell r="G613">
            <v>2</v>
          </cell>
          <cell r="H613">
            <v>0</v>
          </cell>
          <cell r="I613">
            <v>0</v>
          </cell>
          <cell r="J613">
            <v>2</v>
          </cell>
          <cell r="K613">
            <v>0</v>
          </cell>
          <cell r="L613">
            <v>2</v>
          </cell>
          <cell r="O613">
            <v>0</v>
          </cell>
          <cell r="P613">
            <v>0</v>
          </cell>
          <cell r="Q613">
            <v>0</v>
          </cell>
          <cell r="R613">
            <v>2</v>
          </cell>
          <cell r="S613">
            <v>0</v>
          </cell>
        </row>
        <row r="614">
          <cell r="D614" t="str">
            <v>HPR116357</v>
          </cell>
          <cell r="E614" t="str">
            <v>Differentiated HepaRG cells cryopres</v>
          </cell>
          <cell r="F614" t="str">
            <v>vial</v>
          </cell>
          <cell r="G614">
            <v>42</v>
          </cell>
          <cell r="H614">
            <v>0</v>
          </cell>
          <cell r="I614">
            <v>0</v>
          </cell>
          <cell r="J614">
            <v>42</v>
          </cell>
          <cell r="K614">
            <v>0</v>
          </cell>
          <cell r="L614">
            <v>42</v>
          </cell>
          <cell r="O614">
            <v>0</v>
          </cell>
          <cell r="P614">
            <v>0</v>
          </cell>
          <cell r="Q614">
            <v>0</v>
          </cell>
          <cell r="R614">
            <v>42</v>
          </cell>
          <cell r="S614">
            <v>0</v>
          </cell>
        </row>
        <row r="615">
          <cell r="D615" t="str">
            <v>HPR116358</v>
          </cell>
          <cell r="E615" t="str">
            <v>Differentiated HepaRG cells cryopres</v>
          </cell>
          <cell r="F615" t="str">
            <v>vial</v>
          </cell>
          <cell r="G615">
            <v>138</v>
          </cell>
          <cell r="H615">
            <v>0</v>
          </cell>
          <cell r="I615">
            <v>0</v>
          </cell>
          <cell r="J615">
            <v>138</v>
          </cell>
          <cell r="K615">
            <v>0</v>
          </cell>
          <cell r="L615">
            <v>138</v>
          </cell>
          <cell r="O615">
            <v>0</v>
          </cell>
          <cell r="P615">
            <v>0</v>
          </cell>
          <cell r="Q615">
            <v>0</v>
          </cell>
          <cell r="R615">
            <v>138</v>
          </cell>
          <cell r="S615">
            <v>0</v>
          </cell>
        </row>
        <row r="616">
          <cell r="D616" t="str">
            <v>HPR116NS018</v>
          </cell>
          <cell r="E616" t="str">
            <v>Differentiated HepaRG-NS cryopreserv</v>
          </cell>
          <cell r="F616" t="str">
            <v>vial</v>
          </cell>
          <cell r="G616">
            <v>13</v>
          </cell>
          <cell r="H616">
            <v>0</v>
          </cell>
          <cell r="I616">
            <v>0</v>
          </cell>
          <cell r="J616">
            <v>13</v>
          </cell>
          <cell r="K616">
            <v>0</v>
          </cell>
          <cell r="L616">
            <v>13</v>
          </cell>
          <cell r="O616">
            <v>0</v>
          </cell>
          <cell r="P616">
            <v>0</v>
          </cell>
          <cell r="Q616">
            <v>0</v>
          </cell>
          <cell r="R616">
            <v>13</v>
          </cell>
          <cell r="S616">
            <v>0</v>
          </cell>
        </row>
        <row r="617">
          <cell r="D617" t="str">
            <v>HPR116NS019</v>
          </cell>
          <cell r="E617" t="str">
            <v>Differentiated HepaRG-NS cryopreserv</v>
          </cell>
          <cell r="F617" t="str">
            <v>vial</v>
          </cell>
          <cell r="G617">
            <v>50</v>
          </cell>
          <cell r="H617">
            <v>0</v>
          </cell>
          <cell r="I617">
            <v>0</v>
          </cell>
          <cell r="J617">
            <v>50</v>
          </cell>
          <cell r="K617">
            <v>0</v>
          </cell>
          <cell r="L617">
            <v>50</v>
          </cell>
          <cell r="O617">
            <v>5</v>
          </cell>
          <cell r="P617">
            <v>0</v>
          </cell>
          <cell r="Q617">
            <v>0</v>
          </cell>
          <cell r="R617">
            <v>45</v>
          </cell>
          <cell r="S617">
            <v>0</v>
          </cell>
        </row>
        <row r="618">
          <cell r="D618" t="str">
            <v>IV-DBM105</v>
          </cell>
          <cell r="E618" t="str">
            <v>Cryopreserved Beagle Dog Hepatocytes</v>
          </cell>
          <cell r="F618" t="str">
            <v>vial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IV-DBMP109</v>
          </cell>
          <cell r="E619" t="str">
            <v>Cryopreserved Hepatocytes Dog beagle</v>
          </cell>
          <cell r="F619" t="str">
            <v>vial</v>
          </cell>
          <cell r="G619">
            <v>2</v>
          </cell>
          <cell r="H619">
            <v>0</v>
          </cell>
          <cell r="I619">
            <v>0</v>
          </cell>
          <cell r="J619">
            <v>2</v>
          </cell>
          <cell r="K619">
            <v>0</v>
          </cell>
          <cell r="L619">
            <v>2</v>
          </cell>
          <cell r="O619">
            <v>0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IV-HH1073</v>
          </cell>
          <cell r="E620" t="str">
            <v>Cryopreserved Human Hepatocytes Fema</v>
          </cell>
          <cell r="F620" t="str">
            <v>vial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IV-HH1171</v>
          </cell>
          <cell r="E621" t="str">
            <v>999Elite Cryopreserved Human Hepatoc</v>
          </cell>
          <cell r="F621" t="str">
            <v>vial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0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IV-PLN02463</v>
          </cell>
          <cell r="E622" t="str">
            <v>CERM TM-Cryopreserved Enterocyte Rec</v>
          </cell>
          <cell r="F622" t="str">
            <v>本</v>
          </cell>
          <cell r="G622">
            <v>1</v>
          </cell>
          <cell r="H622">
            <v>0</v>
          </cell>
          <cell r="I622">
            <v>0</v>
          </cell>
          <cell r="J622">
            <v>1</v>
          </cell>
          <cell r="K622">
            <v>0</v>
          </cell>
          <cell r="L622">
            <v>1</v>
          </cell>
          <cell r="O622">
            <v>0</v>
          </cell>
          <cell r="P622">
            <v>0</v>
          </cell>
          <cell r="Q622">
            <v>0</v>
          </cell>
          <cell r="R622">
            <v>1</v>
          </cell>
          <cell r="S622">
            <v>0</v>
          </cell>
        </row>
        <row r="623">
          <cell r="D623" t="str">
            <v>IV-PLN02545</v>
          </cell>
          <cell r="E623" t="str">
            <v>Universal Primary Cell Plating Mediu</v>
          </cell>
          <cell r="F623" t="str">
            <v xml:space="preserve"> 本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JA001-0330-23</v>
          </cell>
          <cell r="E624" t="str">
            <v>ヘアレスミニブタ凍結皮膚</v>
          </cell>
          <cell r="F624" t="str">
            <v xml:space="preserve"> 枚</v>
          </cell>
          <cell r="G624">
            <v>1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O624">
            <v>1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D625" t="str">
            <v>KER110088</v>
          </cell>
          <cell r="E625" t="str">
            <v>Human Keratinocytes from Abdominal S</v>
          </cell>
          <cell r="F625" t="str">
            <v>vial</v>
          </cell>
          <cell r="G625">
            <v>7</v>
          </cell>
          <cell r="H625">
            <v>0</v>
          </cell>
          <cell r="I625">
            <v>0</v>
          </cell>
          <cell r="J625">
            <v>7</v>
          </cell>
          <cell r="K625">
            <v>0</v>
          </cell>
          <cell r="L625">
            <v>7</v>
          </cell>
          <cell r="O625">
            <v>0</v>
          </cell>
          <cell r="P625">
            <v>0</v>
          </cell>
          <cell r="Q625">
            <v>0</v>
          </cell>
          <cell r="R625">
            <v>7</v>
          </cell>
          <cell r="S625">
            <v>0</v>
          </cell>
        </row>
        <row r="626">
          <cell r="D626" t="str">
            <v>KER110089</v>
          </cell>
          <cell r="E626" t="str">
            <v>ヒトケラチノサイト、腹部由来（成人）</v>
          </cell>
          <cell r="F626" t="str">
            <v>vial</v>
          </cell>
          <cell r="G626">
            <v>2</v>
          </cell>
          <cell r="H626">
            <v>0</v>
          </cell>
          <cell r="I626">
            <v>0</v>
          </cell>
          <cell r="J626">
            <v>2</v>
          </cell>
          <cell r="K626">
            <v>0</v>
          </cell>
          <cell r="L626">
            <v>2</v>
          </cell>
          <cell r="O626">
            <v>0</v>
          </cell>
          <cell r="P626">
            <v>0</v>
          </cell>
          <cell r="Q626">
            <v>0</v>
          </cell>
          <cell r="R626">
            <v>2</v>
          </cell>
          <cell r="S626">
            <v>0</v>
          </cell>
        </row>
        <row r="627">
          <cell r="D627" t="str">
            <v>KER112009</v>
          </cell>
          <cell r="E627" t="str">
            <v>ヒトケラチノサイト、包皮由来（小児）</v>
          </cell>
          <cell r="F627" t="str">
            <v>vial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1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D628" t="str">
            <v>MAT004060</v>
          </cell>
          <cell r="E628" t="str">
            <v>MATRIGELtm AH-SW medium (1X)</v>
          </cell>
          <cell r="F628" t="str">
            <v>本</v>
          </cell>
          <cell r="G628">
            <v>20</v>
          </cell>
          <cell r="H628">
            <v>0</v>
          </cell>
          <cell r="I628">
            <v>0</v>
          </cell>
          <cell r="J628">
            <v>20</v>
          </cell>
          <cell r="K628">
            <v>0</v>
          </cell>
          <cell r="L628">
            <v>20</v>
          </cell>
          <cell r="O628">
            <v>0</v>
          </cell>
          <cell r="P628">
            <v>0</v>
          </cell>
          <cell r="Q628">
            <v>0</v>
          </cell>
          <cell r="R628">
            <v>20</v>
          </cell>
          <cell r="S628">
            <v>0</v>
          </cell>
        </row>
        <row r="629">
          <cell r="D629" t="str">
            <v>ME15B1741</v>
          </cell>
          <cell r="E629" t="str">
            <v>SB-HEK293-Mock-CTRL</v>
          </cell>
          <cell r="F629" t="str">
            <v>vial</v>
          </cell>
          <cell r="G629">
            <v>2</v>
          </cell>
          <cell r="H629">
            <v>0</v>
          </cell>
          <cell r="I629">
            <v>0</v>
          </cell>
          <cell r="J629">
            <v>2</v>
          </cell>
          <cell r="K629">
            <v>0</v>
          </cell>
          <cell r="L629">
            <v>2</v>
          </cell>
          <cell r="O629">
            <v>0</v>
          </cell>
          <cell r="P629">
            <v>0</v>
          </cell>
          <cell r="Q629">
            <v>0</v>
          </cell>
          <cell r="R629">
            <v>2</v>
          </cell>
          <cell r="S629">
            <v>0</v>
          </cell>
        </row>
        <row r="630">
          <cell r="D630" t="str">
            <v>ME35AFD81</v>
          </cell>
          <cell r="E630" t="str">
            <v>SB-MRP2-HEK293</v>
          </cell>
          <cell r="F630" t="str">
            <v>vial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ME36AEE81</v>
          </cell>
          <cell r="E631" t="str">
            <v>SB-BCRP-HEK293</v>
          </cell>
          <cell r="F631" t="str">
            <v>vial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ME36B1161</v>
          </cell>
          <cell r="E632" t="str">
            <v>SB-BCRP-HEK293</v>
          </cell>
          <cell r="F632" t="str">
            <v>vial</v>
          </cell>
          <cell r="G632">
            <v>3</v>
          </cell>
          <cell r="H632">
            <v>0</v>
          </cell>
          <cell r="I632">
            <v>0</v>
          </cell>
          <cell r="J632">
            <v>3</v>
          </cell>
          <cell r="K632">
            <v>0</v>
          </cell>
          <cell r="L632">
            <v>3</v>
          </cell>
          <cell r="O632">
            <v>0</v>
          </cell>
          <cell r="P632">
            <v>0</v>
          </cell>
          <cell r="Q632">
            <v>0</v>
          </cell>
          <cell r="R632">
            <v>3</v>
          </cell>
          <cell r="S632">
            <v>0</v>
          </cell>
        </row>
        <row r="633">
          <cell r="D633" t="str">
            <v>ME40B0DA1</v>
          </cell>
          <cell r="E633" t="str">
            <v>SB-BSEP-HEK293</v>
          </cell>
          <cell r="F633" t="str">
            <v>vial</v>
          </cell>
          <cell r="G633">
            <v>3</v>
          </cell>
          <cell r="H633">
            <v>0</v>
          </cell>
          <cell r="I633">
            <v>0</v>
          </cell>
          <cell r="J633">
            <v>3</v>
          </cell>
          <cell r="K633">
            <v>0</v>
          </cell>
          <cell r="L633">
            <v>3</v>
          </cell>
          <cell r="O633">
            <v>0</v>
          </cell>
          <cell r="P633">
            <v>0</v>
          </cell>
          <cell r="Q633">
            <v>0</v>
          </cell>
          <cell r="R633">
            <v>3</v>
          </cell>
          <cell r="S633">
            <v>0</v>
          </cell>
        </row>
        <row r="634">
          <cell r="D634" t="str">
            <v>ME47B0411</v>
          </cell>
          <cell r="E634" t="str">
            <v>SB-MDR1-HEK293</v>
          </cell>
          <cell r="F634" t="str">
            <v>vial</v>
          </cell>
          <cell r="G634">
            <v>2</v>
          </cell>
          <cell r="H634">
            <v>0</v>
          </cell>
          <cell r="I634">
            <v>0</v>
          </cell>
          <cell r="J634">
            <v>2</v>
          </cell>
          <cell r="K634">
            <v>0</v>
          </cell>
          <cell r="L634">
            <v>2</v>
          </cell>
          <cell r="O634">
            <v>0</v>
          </cell>
          <cell r="P634">
            <v>0</v>
          </cell>
          <cell r="Q634">
            <v>0</v>
          </cell>
          <cell r="R634">
            <v>2</v>
          </cell>
          <cell r="S634">
            <v>0</v>
          </cell>
        </row>
        <row r="635">
          <cell r="D635" t="str">
            <v>ME51AFC12</v>
          </cell>
          <cell r="E635" t="str">
            <v>SB-cyBcrp-HEK293</v>
          </cell>
          <cell r="F635" t="str">
            <v>vial</v>
          </cell>
          <cell r="G635">
            <v>4</v>
          </cell>
          <cell r="H635">
            <v>0</v>
          </cell>
          <cell r="I635">
            <v>0</v>
          </cell>
          <cell r="J635">
            <v>4</v>
          </cell>
          <cell r="K635">
            <v>0</v>
          </cell>
          <cell r="L635">
            <v>4</v>
          </cell>
          <cell r="O635">
            <v>0</v>
          </cell>
          <cell r="P635">
            <v>0</v>
          </cell>
          <cell r="Q635">
            <v>0</v>
          </cell>
          <cell r="R635">
            <v>4</v>
          </cell>
          <cell r="S635">
            <v>0</v>
          </cell>
        </row>
        <row r="636">
          <cell r="D636" t="str">
            <v>MIC255040</v>
          </cell>
          <cell r="E636" t="str">
            <v>Male mouse hepatic MICROSOMES</v>
          </cell>
          <cell r="F636" t="str">
            <v>vial</v>
          </cell>
          <cell r="G636">
            <v>3</v>
          </cell>
          <cell r="H636">
            <v>0</v>
          </cell>
          <cell r="I636">
            <v>0</v>
          </cell>
          <cell r="J636">
            <v>3</v>
          </cell>
          <cell r="K636">
            <v>0</v>
          </cell>
          <cell r="L636">
            <v>3</v>
          </cell>
          <cell r="O636">
            <v>0</v>
          </cell>
          <cell r="P636">
            <v>0</v>
          </cell>
          <cell r="Q636">
            <v>0</v>
          </cell>
          <cell r="R636">
            <v>3</v>
          </cell>
          <cell r="S636">
            <v>0</v>
          </cell>
        </row>
        <row r="637">
          <cell r="D637" t="str">
            <v>MIC259936</v>
          </cell>
          <cell r="E637" t="str">
            <v>Human hepatic MICROSOMES</v>
          </cell>
          <cell r="F637" t="str">
            <v>vial</v>
          </cell>
          <cell r="G637">
            <v>2</v>
          </cell>
          <cell r="H637">
            <v>0</v>
          </cell>
          <cell r="I637">
            <v>0</v>
          </cell>
          <cell r="J637">
            <v>2</v>
          </cell>
          <cell r="K637">
            <v>0</v>
          </cell>
          <cell r="L637">
            <v>2</v>
          </cell>
          <cell r="O637">
            <v>0</v>
          </cell>
          <cell r="P637">
            <v>0</v>
          </cell>
          <cell r="Q637">
            <v>0</v>
          </cell>
          <cell r="R637">
            <v>2</v>
          </cell>
          <cell r="S637">
            <v>0</v>
          </cell>
        </row>
        <row r="638">
          <cell r="D638" t="str">
            <v>MIL130062</v>
          </cell>
          <cell r="E638" t="str">
            <v>OneStep PHep Thawing Medium 40mL</v>
          </cell>
          <cell r="F638" t="str">
            <v>本</v>
          </cell>
          <cell r="G638">
            <v>10</v>
          </cell>
          <cell r="H638">
            <v>0</v>
          </cell>
          <cell r="I638">
            <v>0</v>
          </cell>
          <cell r="J638">
            <v>10</v>
          </cell>
          <cell r="K638">
            <v>0</v>
          </cell>
          <cell r="L638">
            <v>10</v>
          </cell>
          <cell r="O638">
            <v>2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MIL131018</v>
          </cell>
          <cell r="E639" t="str">
            <v>OneStep PHep Thawing Medium 14mL</v>
          </cell>
          <cell r="F639" t="str">
            <v>本</v>
          </cell>
          <cell r="G639">
            <v>36</v>
          </cell>
          <cell r="H639">
            <v>0</v>
          </cell>
          <cell r="I639">
            <v>0</v>
          </cell>
          <cell r="J639">
            <v>36</v>
          </cell>
          <cell r="K639">
            <v>0</v>
          </cell>
          <cell r="L639">
            <v>36</v>
          </cell>
          <cell r="O639">
            <v>6</v>
          </cell>
          <cell r="P639">
            <v>0</v>
          </cell>
          <cell r="Q639">
            <v>0</v>
          </cell>
          <cell r="R639">
            <v>30</v>
          </cell>
          <cell r="S639">
            <v>0</v>
          </cell>
        </row>
        <row r="640">
          <cell r="D640" t="str">
            <v>MIL600126</v>
          </cell>
          <cell r="E640" t="str">
            <v>Basal hepatic cell medium 100 mL</v>
          </cell>
          <cell r="F640" t="str">
            <v>本</v>
          </cell>
          <cell r="G640">
            <v>25</v>
          </cell>
          <cell r="H640">
            <v>0</v>
          </cell>
          <cell r="I640">
            <v>0</v>
          </cell>
          <cell r="J640">
            <v>25</v>
          </cell>
          <cell r="K640">
            <v>0</v>
          </cell>
          <cell r="L640">
            <v>25</v>
          </cell>
          <cell r="O640">
            <v>17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MIL600127</v>
          </cell>
          <cell r="E641" t="str">
            <v>Basal hepatic cell medium 100 mL</v>
          </cell>
          <cell r="F641" t="str">
            <v>本</v>
          </cell>
          <cell r="G641">
            <v>50</v>
          </cell>
          <cell r="H641">
            <v>0</v>
          </cell>
          <cell r="I641">
            <v>0</v>
          </cell>
          <cell r="J641">
            <v>50</v>
          </cell>
          <cell r="K641">
            <v>0</v>
          </cell>
          <cell r="L641">
            <v>50</v>
          </cell>
          <cell r="O641">
            <v>0</v>
          </cell>
          <cell r="P641">
            <v>0</v>
          </cell>
          <cell r="Q641">
            <v>0</v>
          </cell>
          <cell r="R641">
            <v>50</v>
          </cell>
          <cell r="S641">
            <v>0</v>
          </cell>
        </row>
        <row r="642">
          <cell r="D642" t="str">
            <v>MIL700118</v>
          </cell>
          <cell r="E642" t="str">
            <v>Basal hepatic cell medium 500 mL</v>
          </cell>
          <cell r="F642" t="str">
            <v>本</v>
          </cell>
          <cell r="G642">
            <v>9</v>
          </cell>
          <cell r="H642">
            <v>0</v>
          </cell>
          <cell r="I642">
            <v>0</v>
          </cell>
          <cell r="J642">
            <v>9</v>
          </cell>
          <cell r="K642">
            <v>0</v>
          </cell>
          <cell r="L642">
            <v>9</v>
          </cell>
          <cell r="O642">
            <v>0</v>
          </cell>
          <cell r="P642">
            <v>0</v>
          </cell>
          <cell r="Q642">
            <v>0</v>
          </cell>
          <cell r="R642">
            <v>9</v>
          </cell>
          <cell r="S642">
            <v>0</v>
          </cell>
        </row>
        <row r="643">
          <cell r="D643" t="str">
            <v>MSE496998</v>
          </cell>
          <cell r="E643" t="str">
            <v>マウス（CD-1（ICR））血清</v>
          </cell>
          <cell r="F643" t="str">
            <v>本</v>
          </cell>
          <cell r="G643">
            <v>3</v>
          </cell>
          <cell r="H643">
            <v>0</v>
          </cell>
          <cell r="I643">
            <v>0</v>
          </cell>
          <cell r="J643">
            <v>3</v>
          </cell>
          <cell r="K643">
            <v>0</v>
          </cell>
          <cell r="L643">
            <v>3</v>
          </cell>
          <cell r="O643">
            <v>0</v>
          </cell>
          <cell r="P643">
            <v>0</v>
          </cell>
          <cell r="Q643">
            <v>0</v>
          </cell>
          <cell r="R643">
            <v>3</v>
          </cell>
          <cell r="S643">
            <v>0</v>
          </cell>
        </row>
        <row r="644">
          <cell r="D644" t="str">
            <v>MSE507193</v>
          </cell>
          <cell r="E644" t="str">
            <v>CD-1 (ICR) MOUSE SERUM GENDER POOLED</v>
          </cell>
          <cell r="F644" t="str">
            <v>本</v>
          </cell>
          <cell r="G644">
            <v>20</v>
          </cell>
          <cell r="H644">
            <v>0</v>
          </cell>
          <cell r="I644">
            <v>0</v>
          </cell>
          <cell r="J644">
            <v>20</v>
          </cell>
          <cell r="K644">
            <v>0</v>
          </cell>
          <cell r="L644">
            <v>20</v>
          </cell>
          <cell r="O644">
            <v>0</v>
          </cell>
          <cell r="P644">
            <v>0</v>
          </cell>
          <cell r="Q644">
            <v>0</v>
          </cell>
          <cell r="R644">
            <v>20</v>
          </cell>
          <cell r="S644">
            <v>0</v>
          </cell>
        </row>
        <row r="645">
          <cell r="D645" t="str">
            <v>MSE507194</v>
          </cell>
          <cell r="E645" t="str">
            <v>CD-1 (ICR) MOUSE PLASMA NAHEP GENDER</v>
          </cell>
          <cell r="F645" t="str">
            <v>本</v>
          </cell>
          <cell r="G645">
            <v>11</v>
          </cell>
          <cell r="H645">
            <v>0</v>
          </cell>
          <cell r="I645">
            <v>0</v>
          </cell>
          <cell r="J645">
            <v>11</v>
          </cell>
          <cell r="K645">
            <v>0</v>
          </cell>
          <cell r="L645">
            <v>11</v>
          </cell>
          <cell r="O645">
            <v>11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D646" t="str">
            <v>MSE524241-010</v>
          </cell>
          <cell r="E646" t="str">
            <v>マウス（CD-1（ICR））プラズマ</v>
          </cell>
          <cell r="F646" t="str">
            <v>本</v>
          </cell>
          <cell r="G646">
            <v>24</v>
          </cell>
          <cell r="H646">
            <v>0</v>
          </cell>
          <cell r="I646">
            <v>0</v>
          </cell>
          <cell r="J646">
            <v>24</v>
          </cell>
          <cell r="K646">
            <v>0</v>
          </cell>
          <cell r="L646">
            <v>24</v>
          </cell>
          <cell r="O646">
            <v>3</v>
          </cell>
          <cell r="P646">
            <v>0</v>
          </cell>
          <cell r="Q646">
            <v>0</v>
          </cell>
          <cell r="R646">
            <v>21</v>
          </cell>
          <cell r="S646">
            <v>0</v>
          </cell>
        </row>
        <row r="647">
          <cell r="D647" t="str">
            <v>OB-241017</v>
          </cell>
          <cell r="E647" t="str">
            <v>ウサギ後脚 2本</v>
          </cell>
          <cell r="F647" t="str">
            <v>式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1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D648" t="str">
            <v>PBM001805</v>
          </cell>
          <cell r="E648" t="str">
            <v>Cryopreserved Human PBMC</v>
          </cell>
          <cell r="F648" t="str">
            <v>vial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PBM001822</v>
          </cell>
          <cell r="E649" t="str">
            <v>Cryopreserved Human PBMC</v>
          </cell>
          <cell r="F649" t="str">
            <v>vial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PEA0680K001</v>
          </cell>
          <cell r="E650" t="str">
            <v>ヒト瞼凍結皮膚</v>
          </cell>
          <cell r="F650" t="str">
            <v>枚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PEA0680K003</v>
          </cell>
          <cell r="E651" t="str">
            <v>ヒト瞼凍結皮膚</v>
          </cell>
          <cell r="F651" t="str">
            <v>枚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PEA0680K007</v>
          </cell>
          <cell r="E652" t="str">
            <v>ヒト瞼凍結皮膚</v>
          </cell>
          <cell r="F652" t="str">
            <v>枚</v>
          </cell>
          <cell r="G652">
            <v>2</v>
          </cell>
          <cell r="H652">
            <v>0</v>
          </cell>
          <cell r="I652">
            <v>0</v>
          </cell>
          <cell r="J652">
            <v>2</v>
          </cell>
          <cell r="K652">
            <v>0</v>
          </cell>
          <cell r="L652">
            <v>2</v>
          </cell>
          <cell r="O652">
            <v>0</v>
          </cell>
          <cell r="P652">
            <v>0</v>
          </cell>
          <cell r="Q652">
            <v>0</v>
          </cell>
          <cell r="R652">
            <v>2</v>
          </cell>
          <cell r="S652">
            <v>0</v>
          </cell>
        </row>
        <row r="653">
          <cell r="D653" t="str">
            <v>PEA0680L001</v>
          </cell>
          <cell r="E653" t="str">
            <v>ヒト瞼凍結皮膚</v>
          </cell>
          <cell r="F653" t="str">
            <v>枚</v>
          </cell>
          <cell r="G653">
            <v>2</v>
          </cell>
          <cell r="H653">
            <v>0</v>
          </cell>
          <cell r="I653">
            <v>0</v>
          </cell>
          <cell r="J653">
            <v>2</v>
          </cell>
          <cell r="K653">
            <v>0</v>
          </cell>
          <cell r="L653">
            <v>2</v>
          </cell>
          <cell r="O653">
            <v>0</v>
          </cell>
          <cell r="P653">
            <v>0</v>
          </cell>
          <cell r="Q653">
            <v>0</v>
          </cell>
          <cell r="R653">
            <v>2</v>
          </cell>
          <cell r="S653">
            <v>0</v>
          </cell>
        </row>
        <row r="654">
          <cell r="D654" t="str">
            <v>PEA0680L005</v>
          </cell>
          <cell r="E654" t="str">
            <v>ヒト瞼凍結皮膚</v>
          </cell>
          <cell r="F654" t="str">
            <v>枚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PEA0680L006</v>
          </cell>
          <cell r="E655" t="str">
            <v>ヒト瞼凍結皮膚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PEA0921G111</v>
          </cell>
          <cell r="E656" t="str">
            <v>ﾋﾄ腹部皮膚（RNALater固定）</v>
          </cell>
          <cell r="F656" t="str">
            <v xml:space="preserve"> 枚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PEA0921K073</v>
          </cell>
          <cell r="E657" t="str">
            <v>Formalin Fixed human abdominal full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PEA0921K074</v>
          </cell>
          <cell r="E658" t="str">
            <v>Formalin Fixed human abdominal full</v>
          </cell>
          <cell r="F658" t="str">
            <v>枚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PEA0921K076</v>
          </cell>
          <cell r="E659" t="str">
            <v>Formalin Fixed human abdominal full</v>
          </cell>
          <cell r="F659" t="str">
            <v>枚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PEA0921L008</v>
          </cell>
          <cell r="E660" t="str">
            <v>FFPE human abdominal full thickness</v>
          </cell>
          <cell r="F660" t="str">
            <v>枚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PEA0921L009</v>
          </cell>
          <cell r="E661" t="str">
            <v>FFPE human abdominal full thickness</v>
          </cell>
          <cell r="F661" t="str">
            <v>枚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PEA0921L010</v>
          </cell>
          <cell r="E662" t="str">
            <v>FFPE human abdominal full thickness</v>
          </cell>
          <cell r="F662" t="str">
            <v>枚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PEA0921L011</v>
          </cell>
          <cell r="E663" t="str">
            <v>Formalin Fixed human abdominal full</v>
          </cell>
          <cell r="F663" t="str">
            <v>枚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PEA0921L012</v>
          </cell>
          <cell r="E664" t="str">
            <v>Formalin Fixed human abdominal full</v>
          </cell>
          <cell r="F664" t="str">
            <v>枚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PEA0921L013</v>
          </cell>
          <cell r="E665" t="str">
            <v>Formalin Fixed human abdominal full</v>
          </cell>
          <cell r="F665" t="str">
            <v>枚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PG-531376A(2)</v>
          </cell>
          <cell r="E666" t="str">
            <v>Normal Brain OCT</v>
          </cell>
          <cell r="F666" t="str">
            <v xml:space="preserve"> 個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PG-531581A(1)</v>
          </cell>
          <cell r="E667" t="str">
            <v>AD Brain OCT</v>
          </cell>
          <cell r="F667" t="str">
            <v xml:space="preserve"> 個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PG-CSF-A17M</v>
          </cell>
          <cell r="E668" t="str">
            <v>ヒト脳脊髄液、PG社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2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PG-CSF-A18M</v>
          </cell>
          <cell r="E669" t="str">
            <v>ヒト脳脊髄液、PG社</v>
          </cell>
          <cell r="F669" t="str">
            <v>本</v>
          </cell>
          <cell r="G669">
            <v>5</v>
          </cell>
          <cell r="H669">
            <v>0</v>
          </cell>
          <cell r="I669">
            <v>0</v>
          </cell>
          <cell r="J669">
            <v>5</v>
          </cell>
          <cell r="K669">
            <v>0</v>
          </cell>
          <cell r="L669">
            <v>5</v>
          </cell>
          <cell r="O669">
            <v>2</v>
          </cell>
          <cell r="P669">
            <v>0</v>
          </cell>
          <cell r="Q669">
            <v>0</v>
          </cell>
          <cell r="R669">
            <v>3</v>
          </cell>
          <cell r="S669">
            <v>0</v>
          </cell>
        </row>
        <row r="670">
          <cell r="D670" t="str">
            <v>PG-CSF-A21M</v>
          </cell>
          <cell r="E670" t="str">
            <v>ヒト脳脊髄液、PG社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PG-CSF-A22F</v>
          </cell>
          <cell r="E671" t="str">
            <v>ヒト脳脊髄液、PG社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2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D672" t="str">
            <v>PG-CSF-A23F</v>
          </cell>
          <cell r="E672" t="str">
            <v>ヒト脳脊髄液、PG社</v>
          </cell>
          <cell r="F672" t="str">
            <v>本</v>
          </cell>
          <cell r="G672">
            <v>4</v>
          </cell>
          <cell r="H672">
            <v>0</v>
          </cell>
          <cell r="I672">
            <v>0</v>
          </cell>
          <cell r="J672">
            <v>4</v>
          </cell>
          <cell r="K672">
            <v>0</v>
          </cell>
          <cell r="L672">
            <v>4</v>
          </cell>
          <cell r="O672">
            <v>2</v>
          </cell>
          <cell r="P672">
            <v>0</v>
          </cell>
          <cell r="Q672">
            <v>0</v>
          </cell>
          <cell r="R672">
            <v>2</v>
          </cell>
          <cell r="S672">
            <v>0</v>
          </cell>
        </row>
        <row r="673">
          <cell r="D673" t="str">
            <v>PG-CSF-A27M</v>
          </cell>
          <cell r="E673" t="str">
            <v>ヒト脳脊髄液、PG社</v>
          </cell>
          <cell r="F673" t="str">
            <v>本</v>
          </cell>
          <cell r="G673">
            <v>4</v>
          </cell>
          <cell r="H673">
            <v>0</v>
          </cell>
          <cell r="I673">
            <v>0</v>
          </cell>
          <cell r="J673">
            <v>4</v>
          </cell>
          <cell r="K673">
            <v>0</v>
          </cell>
          <cell r="L673">
            <v>4</v>
          </cell>
          <cell r="O673">
            <v>0</v>
          </cell>
          <cell r="P673">
            <v>0</v>
          </cell>
          <cell r="Q673">
            <v>0</v>
          </cell>
          <cell r="R673">
            <v>4</v>
          </cell>
          <cell r="S673">
            <v>0</v>
          </cell>
        </row>
        <row r="674">
          <cell r="D674" t="str">
            <v>PG-CSF-A28F</v>
          </cell>
          <cell r="E674" t="str">
            <v>ヒト脳脊髄液、PG社</v>
          </cell>
          <cell r="F674" t="str">
            <v>本</v>
          </cell>
          <cell r="G674">
            <v>2</v>
          </cell>
          <cell r="H674">
            <v>0</v>
          </cell>
          <cell r="I674">
            <v>0</v>
          </cell>
          <cell r="J674">
            <v>2</v>
          </cell>
          <cell r="K674">
            <v>0</v>
          </cell>
          <cell r="L674">
            <v>2</v>
          </cell>
          <cell r="O674">
            <v>0</v>
          </cell>
          <cell r="P674">
            <v>0</v>
          </cell>
          <cell r="Q674">
            <v>0</v>
          </cell>
          <cell r="R674">
            <v>2</v>
          </cell>
          <cell r="S674">
            <v>0</v>
          </cell>
        </row>
        <row r="675">
          <cell r="D675" t="str">
            <v>PG-CSF-A29F</v>
          </cell>
          <cell r="E675" t="str">
            <v>ヒト脳脊髄液、PG社</v>
          </cell>
          <cell r="F675" t="str">
            <v>本</v>
          </cell>
          <cell r="G675">
            <v>4</v>
          </cell>
          <cell r="H675">
            <v>0</v>
          </cell>
          <cell r="I675">
            <v>0</v>
          </cell>
          <cell r="J675">
            <v>4</v>
          </cell>
          <cell r="K675">
            <v>0</v>
          </cell>
          <cell r="L675">
            <v>4</v>
          </cell>
          <cell r="O675">
            <v>2</v>
          </cell>
          <cell r="P675">
            <v>0</v>
          </cell>
          <cell r="Q675">
            <v>0</v>
          </cell>
          <cell r="R675">
            <v>2</v>
          </cell>
          <cell r="S675">
            <v>0</v>
          </cell>
        </row>
        <row r="676">
          <cell r="D676" t="str">
            <v>PG-CSF-A31M</v>
          </cell>
          <cell r="E676" t="str">
            <v>ヒト脳脊髄液、PG社</v>
          </cell>
          <cell r="F676" t="str">
            <v>本</v>
          </cell>
          <cell r="G676">
            <v>5</v>
          </cell>
          <cell r="H676">
            <v>0</v>
          </cell>
          <cell r="I676">
            <v>0</v>
          </cell>
          <cell r="J676">
            <v>5</v>
          </cell>
          <cell r="K676">
            <v>0</v>
          </cell>
          <cell r="L676">
            <v>5</v>
          </cell>
          <cell r="O676">
            <v>0</v>
          </cell>
          <cell r="P676">
            <v>0</v>
          </cell>
          <cell r="Q676">
            <v>0</v>
          </cell>
          <cell r="R676">
            <v>5</v>
          </cell>
          <cell r="S676">
            <v>0</v>
          </cell>
        </row>
        <row r="677">
          <cell r="D677" t="str">
            <v>PG-CSF-A32F</v>
          </cell>
          <cell r="E677" t="str">
            <v>ヒト脳脊髄液、PG社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PG-CSF-A33F</v>
          </cell>
          <cell r="E678" t="str">
            <v>ヒト脳脊髄液、PG社</v>
          </cell>
          <cell r="F678" t="str">
            <v>本</v>
          </cell>
          <cell r="G678">
            <v>9</v>
          </cell>
          <cell r="H678">
            <v>0</v>
          </cell>
          <cell r="I678">
            <v>0</v>
          </cell>
          <cell r="J678">
            <v>9</v>
          </cell>
          <cell r="K678">
            <v>0</v>
          </cell>
          <cell r="L678">
            <v>9</v>
          </cell>
          <cell r="O678">
            <v>2</v>
          </cell>
          <cell r="P678">
            <v>0</v>
          </cell>
          <cell r="Q678">
            <v>0</v>
          </cell>
          <cell r="R678">
            <v>7</v>
          </cell>
          <cell r="S678">
            <v>0</v>
          </cell>
        </row>
        <row r="679">
          <cell r="D679" t="str">
            <v>PG-CSF-A34M</v>
          </cell>
          <cell r="E679" t="str">
            <v>ヒト脳脊髄液、PG社</v>
          </cell>
          <cell r="F679" t="str">
            <v>本</v>
          </cell>
          <cell r="G679">
            <v>3</v>
          </cell>
          <cell r="H679">
            <v>0</v>
          </cell>
          <cell r="I679">
            <v>0</v>
          </cell>
          <cell r="J679">
            <v>3</v>
          </cell>
          <cell r="K679">
            <v>0</v>
          </cell>
          <cell r="L679">
            <v>3</v>
          </cell>
          <cell r="O679">
            <v>2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PG-CSF-A35F</v>
          </cell>
          <cell r="E680" t="str">
            <v>ヒト脳脊髄液、PG社</v>
          </cell>
          <cell r="F680" t="str">
            <v>本</v>
          </cell>
          <cell r="G680">
            <v>13</v>
          </cell>
          <cell r="H680">
            <v>0</v>
          </cell>
          <cell r="I680">
            <v>0</v>
          </cell>
          <cell r="J680">
            <v>13</v>
          </cell>
          <cell r="K680">
            <v>0</v>
          </cell>
          <cell r="L680">
            <v>13</v>
          </cell>
          <cell r="O680">
            <v>0</v>
          </cell>
          <cell r="P680">
            <v>0</v>
          </cell>
          <cell r="Q680">
            <v>0</v>
          </cell>
          <cell r="R680">
            <v>13</v>
          </cell>
          <cell r="S680">
            <v>0</v>
          </cell>
        </row>
        <row r="681">
          <cell r="D681" t="str">
            <v>PG-CSF-A36M</v>
          </cell>
          <cell r="E681" t="str">
            <v>ヒト脳脊髄液、PG社</v>
          </cell>
          <cell r="F681" t="str">
            <v>本</v>
          </cell>
          <cell r="G681">
            <v>4</v>
          </cell>
          <cell r="H681">
            <v>0</v>
          </cell>
          <cell r="I681">
            <v>0</v>
          </cell>
          <cell r="J681">
            <v>4</v>
          </cell>
          <cell r="K681">
            <v>0</v>
          </cell>
          <cell r="L681">
            <v>4</v>
          </cell>
          <cell r="O681">
            <v>2</v>
          </cell>
          <cell r="P681">
            <v>0</v>
          </cell>
          <cell r="Q681">
            <v>0</v>
          </cell>
          <cell r="R681">
            <v>2</v>
          </cell>
          <cell r="S681">
            <v>0</v>
          </cell>
        </row>
        <row r="682">
          <cell r="D682" t="str">
            <v>PG-CSF-A37F</v>
          </cell>
          <cell r="E682" t="str">
            <v>ヒト脳脊髄液、PG社</v>
          </cell>
          <cell r="F682" t="str">
            <v>本</v>
          </cell>
          <cell r="G682">
            <v>6</v>
          </cell>
          <cell r="H682">
            <v>0</v>
          </cell>
          <cell r="I682">
            <v>0</v>
          </cell>
          <cell r="J682">
            <v>6</v>
          </cell>
          <cell r="K682">
            <v>0</v>
          </cell>
          <cell r="L682">
            <v>6</v>
          </cell>
          <cell r="O682">
            <v>0</v>
          </cell>
          <cell r="P682">
            <v>0</v>
          </cell>
          <cell r="Q682">
            <v>0</v>
          </cell>
          <cell r="R682">
            <v>6</v>
          </cell>
          <cell r="S682">
            <v>0</v>
          </cell>
        </row>
        <row r="683">
          <cell r="D683" t="str">
            <v>PG-CSF-A40F</v>
          </cell>
          <cell r="E683" t="str">
            <v>ヒト脳脊髄液、PG社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2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PG-CSF-A41M</v>
          </cell>
          <cell r="E684" t="str">
            <v>ヒト脳脊髄液、PG社</v>
          </cell>
          <cell r="F684" t="str">
            <v>本</v>
          </cell>
          <cell r="G684">
            <v>12</v>
          </cell>
          <cell r="H684">
            <v>0</v>
          </cell>
          <cell r="I684">
            <v>0</v>
          </cell>
          <cell r="J684">
            <v>12</v>
          </cell>
          <cell r="K684">
            <v>0</v>
          </cell>
          <cell r="L684">
            <v>12</v>
          </cell>
          <cell r="O684">
            <v>0</v>
          </cell>
          <cell r="P684">
            <v>0</v>
          </cell>
          <cell r="Q684">
            <v>0</v>
          </cell>
          <cell r="R684">
            <v>12</v>
          </cell>
          <cell r="S684">
            <v>0</v>
          </cell>
        </row>
        <row r="685">
          <cell r="D685" t="str">
            <v>PG-CSF-A9M</v>
          </cell>
          <cell r="E685" t="str">
            <v>ヒト脳脊髄液、PG社</v>
          </cell>
          <cell r="F685" t="str">
            <v>本</v>
          </cell>
          <cell r="G685">
            <v>2</v>
          </cell>
          <cell r="H685">
            <v>0</v>
          </cell>
          <cell r="I685">
            <v>0</v>
          </cell>
          <cell r="J685">
            <v>2</v>
          </cell>
          <cell r="K685">
            <v>0</v>
          </cell>
          <cell r="L685">
            <v>2</v>
          </cell>
          <cell r="O685">
            <v>2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PG-D11496Ur</v>
          </cell>
          <cell r="E686" t="str">
            <v>Normal donors urine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0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</row>
        <row r="687">
          <cell r="D687" t="str">
            <v>PG-D11537Ur</v>
          </cell>
          <cell r="E687" t="str">
            <v>Normal donors urine</v>
          </cell>
          <cell r="F687" t="str">
            <v>本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0</v>
          </cell>
          <cell r="P687">
            <v>0</v>
          </cell>
          <cell r="Q687">
            <v>0</v>
          </cell>
          <cell r="R687">
            <v>1</v>
          </cell>
          <cell r="S687">
            <v>0</v>
          </cell>
        </row>
        <row r="688">
          <cell r="D688" t="str">
            <v>PG-D11562Ur</v>
          </cell>
          <cell r="E688" t="str">
            <v>Normal donors urine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PLA002S10L121</v>
          </cell>
          <cell r="E689" t="str">
            <v>Human EDTA-2K plasma single donor</v>
          </cell>
          <cell r="F689" t="str">
            <v>本</v>
          </cell>
          <cell r="G689">
            <v>2</v>
          </cell>
          <cell r="H689">
            <v>0</v>
          </cell>
          <cell r="I689">
            <v>0</v>
          </cell>
          <cell r="J689">
            <v>2</v>
          </cell>
          <cell r="K689">
            <v>0</v>
          </cell>
          <cell r="L689">
            <v>2</v>
          </cell>
          <cell r="O689">
            <v>0</v>
          </cell>
          <cell r="P689">
            <v>0</v>
          </cell>
          <cell r="Q689">
            <v>0</v>
          </cell>
          <cell r="R689">
            <v>2</v>
          </cell>
          <cell r="S689">
            <v>0</v>
          </cell>
        </row>
        <row r="690">
          <cell r="D690" t="str">
            <v>PLA002S50K066</v>
          </cell>
          <cell r="E690" t="str">
            <v>Human EDTA-2K plasma single donor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PLA002S50L120</v>
          </cell>
          <cell r="E691" t="str">
            <v>Human EDTA-2K plasma single donor</v>
          </cell>
          <cell r="F691" t="str">
            <v>本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PLA002S50L121</v>
          </cell>
          <cell r="E692" t="str">
            <v>Human EDTA-2K plasma single donor</v>
          </cell>
          <cell r="F692" t="str">
            <v>本</v>
          </cell>
          <cell r="G692">
            <v>2</v>
          </cell>
          <cell r="H692">
            <v>0</v>
          </cell>
          <cell r="I692">
            <v>0</v>
          </cell>
          <cell r="J692">
            <v>2</v>
          </cell>
          <cell r="K692">
            <v>0</v>
          </cell>
          <cell r="L692">
            <v>2</v>
          </cell>
          <cell r="O692">
            <v>0</v>
          </cell>
          <cell r="P692">
            <v>0</v>
          </cell>
          <cell r="Q692">
            <v>0</v>
          </cell>
          <cell r="R692">
            <v>2</v>
          </cell>
          <cell r="S692">
            <v>0</v>
          </cell>
        </row>
        <row r="693">
          <cell r="D693" t="str">
            <v>PLA002S50L125</v>
          </cell>
          <cell r="E693" t="str">
            <v>Human EDTA-2K plasma single donor</v>
          </cell>
          <cell r="F693" t="str">
            <v>本</v>
          </cell>
          <cell r="G693">
            <v>4</v>
          </cell>
          <cell r="H693">
            <v>0</v>
          </cell>
          <cell r="I693">
            <v>0</v>
          </cell>
          <cell r="J693">
            <v>4</v>
          </cell>
          <cell r="K693">
            <v>0</v>
          </cell>
          <cell r="L693">
            <v>4</v>
          </cell>
          <cell r="O693">
            <v>0</v>
          </cell>
          <cell r="P693">
            <v>0</v>
          </cell>
          <cell r="Q693">
            <v>0</v>
          </cell>
          <cell r="R693">
            <v>4</v>
          </cell>
          <cell r="S693">
            <v>0</v>
          </cell>
        </row>
        <row r="694">
          <cell r="D694" t="str">
            <v>PLA002S50L126</v>
          </cell>
          <cell r="E694" t="str">
            <v>Human EDTA-2K plasma single donor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PLA002S50L127</v>
          </cell>
          <cell r="E695" t="str">
            <v>Human EDTA-2K plasma single donor</v>
          </cell>
          <cell r="F695" t="str">
            <v>本</v>
          </cell>
          <cell r="G695">
            <v>3</v>
          </cell>
          <cell r="H695">
            <v>0</v>
          </cell>
          <cell r="I695">
            <v>0</v>
          </cell>
          <cell r="J695">
            <v>3</v>
          </cell>
          <cell r="K695">
            <v>0</v>
          </cell>
          <cell r="L695">
            <v>3</v>
          </cell>
          <cell r="O695">
            <v>0</v>
          </cell>
          <cell r="P695">
            <v>0</v>
          </cell>
          <cell r="Q695">
            <v>0</v>
          </cell>
          <cell r="R695">
            <v>3</v>
          </cell>
          <cell r="S695">
            <v>0</v>
          </cell>
        </row>
        <row r="696">
          <cell r="D696" t="str">
            <v>PLA002S50L128</v>
          </cell>
          <cell r="E696" t="str">
            <v>Human EDTA-2K plasma single donor</v>
          </cell>
          <cell r="F696" t="str">
            <v>本</v>
          </cell>
          <cell r="G696">
            <v>3</v>
          </cell>
          <cell r="H696">
            <v>0</v>
          </cell>
          <cell r="I696">
            <v>0</v>
          </cell>
          <cell r="J696">
            <v>3</v>
          </cell>
          <cell r="K696">
            <v>0</v>
          </cell>
          <cell r="L696">
            <v>3</v>
          </cell>
          <cell r="O696">
            <v>0</v>
          </cell>
          <cell r="P696">
            <v>0</v>
          </cell>
          <cell r="Q696">
            <v>0</v>
          </cell>
          <cell r="R696">
            <v>3</v>
          </cell>
          <cell r="S696">
            <v>0</v>
          </cell>
        </row>
        <row r="697">
          <cell r="D697" t="str">
            <v>PLA003S50K027</v>
          </cell>
          <cell r="E697" t="str">
            <v>Human EDTA-3K plasma single donor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PLA003S50K028</v>
          </cell>
          <cell r="E698" t="str">
            <v>Human EDTA-3K plasma single donor</v>
          </cell>
          <cell r="F698" t="str">
            <v>本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PLA004P100K001</v>
          </cell>
          <cell r="E699" t="str">
            <v>Human EDTA-2Na plasma pool of donors</v>
          </cell>
          <cell r="F699" t="str">
            <v>本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1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D700" t="str">
            <v>PLA004S10K010</v>
          </cell>
          <cell r="E700" t="str">
            <v>Human EDTA-2Na plasma single donor</v>
          </cell>
          <cell r="F700" t="str">
            <v>本</v>
          </cell>
          <cell r="G700">
            <v>4</v>
          </cell>
          <cell r="H700">
            <v>0</v>
          </cell>
          <cell r="I700">
            <v>0</v>
          </cell>
          <cell r="J700">
            <v>4</v>
          </cell>
          <cell r="K700">
            <v>0</v>
          </cell>
          <cell r="L700">
            <v>4</v>
          </cell>
          <cell r="O700">
            <v>0</v>
          </cell>
          <cell r="P700">
            <v>0</v>
          </cell>
          <cell r="Q700">
            <v>0</v>
          </cell>
          <cell r="R700">
            <v>4</v>
          </cell>
          <cell r="S700">
            <v>0</v>
          </cell>
        </row>
        <row r="701">
          <cell r="D701" t="str">
            <v>PLA006S50K002</v>
          </cell>
          <cell r="E701" t="str">
            <v>Human Heparin sodium plasma single d</v>
          </cell>
          <cell r="F701" t="str">
            <v>本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1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D702" t="str">
            <v>PLA006S50K004</v>
          </cell>
          <cell r="E702" t="str">
            <v>Human Heparin sodium plasma single d</v>
          </cell>
          <cell r="F702" t="str">
            <v>本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1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D703" t="str">
            <v>PLA006S50K007</v>
          </cell>
          <cell r="E703" t="str">
            <v>Human Heparin sodium plasma single d</v>
          </cell>
          <cell r="F703" t="str">
            <v>本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PLA006S50L013</v>
          </cell>
          <cell r="E704" t="str">
            <v>Human heparin sodium plasma single d</v>
          </cell>
          <cell r="F704" t="str">
            <v>本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1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</row>
        <row r="705">
          <cell r="D705" t="str">
            <v>PLA006S50L017</v>
          </cell>
          <cell r="E705" t="str">
            <v>Human Heparin sodium plasma single d</v>
          </cell>
          <cell r="F705" t="str">
            <v>本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PLA006S50L019</v>
          </cell>
          <cell r="E706" t="str">
            <v>Human Heparin sodium plasma single d</v>
          </cell>
          <cell r="F706" t="str">
            <v>本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PLA006S50L020</v>
          </cell>
          <cell r="E707" t="str">
            <v>Human Heparin sodium plasma single d</v>
          </cell>
          <cell r="F707" t="str">
            <v>本</v>
          </cell>
          <cell r="G707">
            <v>2</v>
          </cell>
          <cell r="H707">
            <v>0</v>
          </cell>
          <cell r="I707">
            <v>0</v>
          </cell>
          <cell r="J707">
            <v>2</v>
          </cell>
          <cell r="K707">
            <v>0</v>
          </cell>
          <cell r="L707">
            <v>2</v>
          </cell>
          <cell r="O707">
            <v>0</v>
          </cell>
          <cell r="P707">
            <v>0</v>
          </cell>
          <cell r="Q707">
            <v>0</v>
          </cell>
          <cell r="R707">
            <v>2</v>
          </cell>
          <cell r="S707">
            <v>0</v>
          </cell>
        </row>
        <row r="708">
          <cell r="D708" t="str">
            <v>PLA006S50L032</v>
          </cell>
          <cell r="E708" t="str">
            <v>Human Heparin sodium plasma single d</v>
          </cell>
          <cell r="F708" t="str">
            <v>本</v>
          </cell>
          <cell r="G708">
            <v>2</v>
          </cell>
          <cell r="H708">
            <v>0</v>
          </cell>
          <cell r="I708">
            <v>0</v>
          </cell>
          <cell r="J708">
            <v>2</v>
          </cell>
          <cell r="K708">
            <v>0</v>
          </cell>
          <cell r="L708">
            <v>2</v>
          </cell>
          <cell r="O708">
            <v>0</v>
          </cell>
          <cell r="P708">
            <v>0</v>
          </cell>
          <cell r="Q708">
            <v>0</v>
          </cell>
          <cell r="R708">
            <v>2</v>
          </cell>
          <cell r="S708">
            <v>0</v>
          </cell>
        </row>
        <row r="709">
          <cell r="D709" t="str">
            <v>PLA007A010J019</v>
          </cell>
          <cell r="E709" t="str">
            <v>Human heparin sodium plasma single d</v>
          </cell>
          <cell r="F709" t="str">
            <v>本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PLA007A020J016</v>
          </cell>
          <cell r="E710" t="str">
            <v>Human heparin sodium plasma single d</v>
          </cell>
          <cell r="F710" t="str">
            <v>本</v>
          </cell>
          <cell r="G710">
            <v>4</v>
          </cell>
          <cell r="H710">
            <v>0</v>
          </cell>
          <cell r="I710">
            <v>0</v>
          </cell>
          <cell r="J710">
            <v>4</v>
          </cell>
          <cell r="K710">
            <v>0</v>
          </cell>
          <cell r="L710">
            <v>4</v>
          </cell>
          <cell r="O710">
            <v>0</v>
          </cell>
          <cell r="P710">
            <v>0</v>
          </cell>
          <cell r="Q710">
            <v>0</v>
          </cell>
          <cell r="R710">
            <v>4</v>
          </cell>
          <cell r="S710">
            <v>0</v>
          </cell>
        </row>
        <row r="711">
          <cell r="D711" t="str">
            <v>PLA007A020J017</v>
          </cell>
          <cell r="E711" t="str">
            <v>Human heparin sodium plasma single d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PLA007A020K004</v>
          </cell>
          <cell r="E712" t="str">
            <v>Human heparin sodium plasma single d</v>
          </cell>
          <cell r="F712" t="str">
            <v>本</v>
          </cell>
          <cell r="G712">
            <v>4</v>
          </cell>
          <cell r="H712">
            <v>0</v>
          </cell>
          <cell r="I712">
            <v>0</v>
          </cell>
          <cell r="J712">
            <v>4</v>
          </cell>
          <cell r="K712">
            <v>0</v>
          </cell>
          <cell r="L712">
            <v>4</v>
          </cell>
          <cell r="O712">
            <v>0</v>
          </cell>
          <cell r="P712">
            <v>0</v>
          </cell>
          <cell r="Q712">
            <v>0</v>
          </cell>
          <cell r="R712">
            <v>4</v>
          </cell>
          <cell r="S712">
            <v>0</v>
          </cell>
        </row>
        <row r="713">
          <cell r="D713" t="str">
            <v>PLA007A020K005</v>
          </cell>
          <cell r="E713" t="str">
            <v>Human heparin sodium plasma single d</v>
          </cell>
          <cell r="F713" t="str">
            <v>本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PLA007A020K012</v>
          </cell>
          <cell r="E714" t="str">
            <v>Human heparin sodium plasma single d</v>
          </cell>
          <cell r="F714" t="str">
            <v>本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PLA007A020K013</v>
          </cell>
          <cell r="E715" t="str">
            <v>Human heparin sodium plasma single d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PLA007A020K014</v>
          </cell>
          <cell r="E716" t="str">
            <v>Human heparin sodium plasma single d</v>
          </cell>
          <cell r="F716" t="str">
            <v>本</v>
          </cell>
          <cell r="G716">
            <v>4</v>
          </cell>
          <cell r="H716">
            <v>0</v>
          </cell>
          <cell r="I716">
            <v>0</v>
          </cell>
          <cell r="J716">
            <v>4</v>
          </cell>
          <cell r="K716">
            <v>0</v>
          </cell>
          <cell r="L716">
            <v>4</v>
          </cell>
          <cell r="O716">
            <v>0</v>
          </cell>
          <cell r="P716">
            <v>0</v>
          </cell>
          <cell r="Q716">
            <v>0</v>
          </cell>
          <cell r="R716">
            <v>4</v>
          </cell>
          <cell r="S716">
            <v>0</v>
          </cell>
        </row>
        <row r="717">
          <cell r="D717" t="str">
            <v>PLA007A020K015</v>
          </cell>
          <cell r="E717" t="str">
            <v>Human heparin sodium plasma single d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PLA007A020K017</v>
          </cell>
          <cell r="E718" t="str">
            <v>Human heparin sodium plasma single d</v>
          </cell>
          <cell r="F718" t="str">
            <v>本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PLA007A050J018</v>
          </cell>
          <cell r="E719" t="str">
            <v>Human heparin sodium plasma single d</v>
          </cell>
          <cell r="F719" t="str">
            <v>本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PLA008A020L001</v>
          </cell>
          <cell r="E720" t="str">
            <v>Human heparin sodium plasma pool of</v>
          </cell>
          <cell r="F720" t="str">
            <v>本</v>
          </cell>
          <cell r="G720">
            <v>17</v>
          </cell>
          <cell r="H720">
            <v>0</v>
          </cell>
          <cell r="I720">
            <v>0</v>
          </cell>
          <cell r="J720">
            <v>17</v>
          </cell>
          <cell r="K720">
            <v>0</v>
          </cell>
          <cell r="L720">
            <v>17</v>
          </cell>
          <cell r="O720">
            <v>0</v>
          </cell>
          <cell r="P720">
            <v>0</v>
          </cell>
          <cell r="Q720">
            <v>0</v>
          </cell>
          <cell r="R720">
            <v>17</v>
          </cell>
          <cell r="S720">
            <v>0</v>
          </cell>
        </row>
        <row r="721">
          <cell r="D721" t="str">
            <v>PLA008A050L002</v>
          </cell>
          <cell r="E721" t="str">
            <v>Human heparin sodium plasma pool of</v>
          </cell>
          <cell r="F721" t="str">
            <v>本</v>
          </cell>
          <cell r="G721">
            <v>22</v>
          </cell>
          <cell r="H721">
            <v>0</v>
          </cell>
          <cell r="I721">
            <v>0</v>
          </cell>
          <cell r="J721">
            <v>22</v>
          </cell>
          <cell r="K721">
            <v>0</v>
          </cell>
          <cell r="L721">
            <v>22</v>
          </cell>
          <cell r="O721">
            <v>0</v>
          </cell>
          <cell r="P721">
            <v>0</v>
          </cell>
          <cell r="Q721">
            <v>0</v>
          </cell>
          <cell r="R721">
            <v>22</v>
          </cell>
          <cell r="S721">
            <v>0</v>
          </cell>
        </row>
        <row r="722">
          <cell r="D722" t="str">
            <v>PLA008A100L001</v>
          </cell>
          <cell r="E722" t="str">
            <v>Human heparin sodium plasma pool of</v>
          </cell>
          <cell r="F722" t="str">
            <v>本</v>
          </cell>
          <cell r="G722">
            <v>11</v>
          </cell>
          <cell r="H722">
            <v>0</v>
          </cell>
          <cell r="I722">
            <v>0</v>
          </cell>
          <cell r="J722">
            <v>11</v>
          </cell>
          <cell r="K722">
            <v>0</v>
          </cell>
          <cell r="L722">
            <v>11</v>
          </cell>
          <cell r="O722">
            <v>0</v>
          </cell>
          <cell r="P722">
            <v>0</v>
          </cell>
          <cell r="Q722">
            <v>0</v>
          </cell>
          <cell r="R722">
            <v>11</v>
          </cell>
          <cell r="S722">
            <v>0</v>
          </cell>
        </row>
        <row r="723">
          <cell r="D723" t="str">
            <v>PLA021B010J001</v>
          </cell>
          <cell r="E723" t="str">
            <v>Human EDTA-3K plasma single donor</v>
          </cell>
          <cell r="F723" t="str">
            <v>本</v>
          </cell>
          <cell r="G723">
            <v>3</v>
          </cell>
          <cell r="H723">
            <v>0</v>
          </cell>
          <cell r="I723">
            <v>0</v>
          </cell>
          <cell r="J723">
            <v>3</v>
          </cell>
          <cell r="K723">
            <v>0</v>
          </cell>
          <cell r="L723">
            <v>3</v>
          </cell>
          <cell r="O723">
            <v>0</v>
          </cell>
          <cell r="P723">
            <v>0</v>
          </cell>
          <cell r="Q723">
            <v>0</v>
          </cell>
          <cell r="R723">
            <v>3</v>
          </cell>
          <cell r="S723">
            <v>0</v>
          </cell>
        </row>
        <row r="724">
          <cell r="D724" t="str">
            <v>PLA021B010J002</v>
          </cell>
          <cell r="E724" t="str">
            <v>Human EDTA-3K plasma single donor</v>
          </cell>
          <cell r="F724" t="str">
            <v>本</v>
          </cell>
          <cell r="G724">
            <v>3</v>
          </cell>
          <cell r="H724">
            <v>0</v>
          </cell>
          <cell r="I724">
            <v>0</v>
          </cell>
          <cell r="J724">
            <v>3</v>
          </cell>
          <cell r="K724">
            <v>0</v>
          </cell>
          <cell r="L724">
            <v>3</v>
          </cell>
          <cell r="O724">
            <v>0</v>
          </cell>
          <cell r="P724">
            <v>0</v>
          </cell>
          <cell r="Q724">
            <v>0</v>
          </cell>
          <cell r="R724">
            <v>3</v>
          </cell>
          <cell r="S724">
            <v>0</v>
          </cell>
        </row>
        <row r="725">
          <cell r="D725" t="str">
            <v>PLA021B010J003</v>
          </cell>
          <cell r="E725" t="str">
            <v>Human EDTA-3K plasma single donor</v>
          </cell>
          <cell r="F725" t="str">
            <v>本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PLA022A010I003</v>
          </cell>
          <cell r="E726" t="str">
            <v>Human EDTA-3K plasma pool of donors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14</v>
          </cell>
          <cell r="H727">
            <v>0</v>
          </cell>
          <cell r="I727">
            <v>0</v>
          </cell>
          <cell r="J727">
            <v>14</v>
          </cell>
          <cell r="K727">
            <v>0</v>
          </cell>
          <cell r="L727">
            <v>14</v>
          </cell>
          <cell r="O727">
            <v>3</v>
          </cell>
          <cell r="P727">
            <v>0</v>
          </cell>
          <cell r="Q727">
            <v>0</v>
          </cell>
          <cell r="R727">
            <v>11</v>
          </cell>
          <cell r="S727">
            <v>0</v>
          </cell>
        </row>
        <row r="728">
          <cell r="D728" t="str">
            <v>PLA136217</v>
          </cell>
          <cell r="E728" t="str">
            <v>Collagen I coated MW96 plate</v>
          </cell>
          <cell r="F728" t="str">
            <v>枚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0</v>
          </cell>
          <cell r="P728">
            <v>0</v>
          </cell>
          <cell r="Q728">
            <v>0</v>
          </cell>
          <cell r="R728">
            <v>1</v>
          </cell>
          <cell r="S728">
            <v>0</v>
          </cell>
        </row>
        <row r="729">
          <cell r="D729" t="str">
            <v>PLA136220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PLA136221</v>
          </cell>
          <cell r="E730" t="str">
            <v>Collagen I coated MW96 plate</v>
          </cell>
          <cell r="F730" t="str">
            <v>枚</v>
          </cell>
          <cell r="G730">
            <v>6</v>
          </cell>
          <cell r="H730">
            <v>0</v>
          </cell>
          <cell r="I730">
            <v>0</v>
          </cell>
          <cell r="J730">
            <v>6</v>
          </cell>
          <cell r="K730">
            <v>0</v>
          </cell>
          <cell r="L730">
            <v>6</v>
          </cell>
          <cell r="O730">
            <v>5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PLA137265</v>
          </cell>
          <cell r="E731" t="str">
            <v>Collagen I coated MW24 plate</v>
          </cell>
          <cell r="F731" t="str">
            <v>枚</v>
          </cell>
          <cell r="G731">
            <v>10</v>
          </cell>
          <cell r="H731">
            <v>0</v>
          </cell>
          <cell r="I731">
            <v>0</v>
          </cell>
          <cell r="J731">
            <v>10</v>
          </cell>
          <cell r="K731">
            <v>0</v>
          </cell>
          <cell r="L731">
            <v>10</v>
          </cell>
          <cell r="O731">
            <v>0</v>
          </cell>
          <cell r="P731">
            <v>0</v>
          </cell>
          <cell r="Q731">
            <v>0</v>
          </cell>
          <cell r="R731">
            <v>10</v>
          </cell>
          <cell r="S731">
            <v>0</v>
          </cell>
        </row>
        <row r="732">
          <cell r="D732" t="str">
            <v>PLA138044</v>
          </cell>
          <cell r="E732" t="str">
            <v>12wellコラーゲンコートプレート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PLA139064</v>
          </cell>
          <cell r="E733" t="str">
            <v>Collagen I coated MW48 plate</v>
          </cell>
          <cell r="F733" t="str">
            <v>枚</v>
          </cell>
          <cell r="G733">
            <v>14</v>
          </cell>
          <cell r="H733">
            <v>0</v>
          </cell>
          <cell r="I733">
            <v>0</v>
          </cell>
          <cell r="J733">
            <v>14</v>
          </cell>
          <cell r="K733">
            <v>0</v>
          </cell>
          <cell r="L733">
            <v>14</v>
          </cell>
          <cell r="O733">
            <v>0</v>
          </cell>
          <cell r="P733">
            <v>0</v>
          </cell>
          <cell r="Q733">
            <v>0</v>
          </cell>
          <cell r="R733">
            <v>14</v>
          </cell>
          <cell r="S733">
            <v>0</v>
          </cell>
        </row>
        <row r="734">
          <cell r="D734" t="str">
            <v>PLA139065</v>
          </cell>
          <cell r="E734" t="str">
            <v>Collagen I coated MW48 plate</v>
          </cell>
          <cell r="F734" t="str">
            <v>枚</v>
          </cell>
          <cell r="G734">
            <v>3</v>
          </cell>
          <cell r="H734">
            <v>0</v>
          </cell>
          <cell r="I734">
            <v>0</v>
          </cell>
          <cell r="J734">
            <v>3</v>
          </cell>
          <cell r="K734">
            <v>0</v>
          </cell>
          <cell r="L734">
            <v>3</v>
          </cell>
          <cell r="O734">
            <v>0</v>
          </cell>
          <cell r="P734">
            <v>0</v>
          </cell>
          <cell r="Q734">
            <v>0</v>
          </cell>
          <cell r="R734">
            <v>3</v>
          </cell>
          <cell r="S734">
            <v>0</v>
          </cell>
        </row>
        <row r="735">
          <cell r="D735" t="str">
            <v>PLA151A010J078</v>
          </cell>
          <cell r="E735" t="str">
            <v>Human EDTA-2K plasma single donor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PLA152A020K002</v>
          </cell>
          <cell r="E736" t="str">
            <v>Human EDTA-2K plasma pool of donors</v>
          </cell>
          <cell r="F736" t="str">
            <v>本</v>
          </cell>
          <cell r="G736">
            <v>20</v>
          </cell>
          <cell r="H736">
            <v>0</v>
          </cell>
          <cell r="I736">
            <v>0</v>
          </cell>
          <cell r="J736">
            <v>20</v>
          </cell>
          <cell r="K736">
            <v>0</v>
          </cell>
          <cell r="L736">
            <v>20</v>
          </cell>
          <cell r="O736">
            <v>0</v>
          </cell>
          <cell r="P736">
            <v>0</v>
          </cell>
          <cell r="Q736">
            <v>0</v>
          </cell>
          <cell r="R736">
            <v>20</v>
          </cell>
          <cell r="S736">
            <v>0</v>
          </cell>
        </row>
        <row r="737">
          <cell r="D737" t="str">
            <v>PLA152A050K011</v>
          </cell>
          <cell r="E737" t="str">
            <v>Human EDTA-2K plasma pool of donors</v>
          </cell>
          <cell r="F737" t="str">
            <v>本</v>
          </cell>
          <cell r="G737">
            <v>19</v>
          </cell>
          <cell r="H737">
            <v>0</v>
          </cell>
          <cell r="I737">
            <v>0</v>
          </cell>
          <cell r="J737">
            <v>19</v>
          </cell>
          <cell r="K737">
            <v>0</v>
          </cell>
          <cell r="L737">
            <v>19</v>
          </cell>
          <cell r="O737">
            <v>0</v>
          </cell>
          <cell r="P737">
            <v>0</v>
          </cell>
          <cell r="Q737">
            <v>0</v>
          </cell>
          <cell r="R737">
            <v>19</v>
          </cell>
          <cell r="S737">
            <v>0</v>
          </cell>
        </row>
        <row r="738">
          <cell r="D738" t="str">
            <v>PLA152A050L001</v>
          </cell>
          <cell r="E738" t="str">
            <v>Human EDTA-2K plasma pool of donors</v>
          </cell>
          <cell r="F738" t="str">
            <v>本</v>
          </cell>
          <cell r="G738">
            <v>21</v>
          </cell>
          <cell r="H738">
            <v>0</v>
          </cell>
          <cell r="I738">
            <v>0</v>
          </cell>
          <cell r="J738">
            <v>21</v>
          </cell>
          <cell r="K738">
            <v>0</v>
          </cell>
          <cell r="L738">
            <v>21</v>
          </cell>
          <cell r="O738">
            <v>6</v>
          </cell>
          <cell r="P738">
            <v>0</v>
          </cell>
          <cell r="Q738">
            <v>0</v>
          </cell>
          <cell r="R738">
            <v>15</v>
          </cell>
          <cell r="S738">
            <v>0</v>
          </cell>
        </row>
        <row r="739">
          <cell r="D739" t="str">
            <v>PLA152A100K002</v>
          </cell>
          <cell r="E739" t="str">
            <v>Human EDTA-2K plasma pool of donors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PLA152A100L001</v>
          </cell>
          <cell r="E740" t="str">
            <v>Human EDTA-2K plasma pool of donors</v>
          </cell>
          <cell r="F740" t="str">
            <v>本</v>
          </cell>
          <cell r="G740">
            <v>9</v>
          </cell>
          <cell r="H740">
            <v>0</v>
          </cell>
          <cell r="I740">
            <v>0</v>
          </cell>
          <cell r="J740">
            <v>9</v>
          </cell>
          <cell r="K740">
            <v>0</v>
          </cell>
          <cell r="L740">
            <v>9</v>
          </cell>
          <cell r="O740">
            <v>0</v>
          </cell>
          <cell r="P740">
            <v>0</v>
          </cell>
          <cell r="Q740">
            <v>0</v>
          </cell>
          <cell r="R740">
            <v>9</v>
          </cell>
          <cell r="S740">
            <v>0</v>
          </cell>
        </row>
        <row r="741">
          <cell r="D741" t="str">
            <v>PLA152A1L003</v>
          </cell>
          <cell r="E741" t="str">
            <v>Human EDTA-2K plasma pool of donors</v>
          </cell>
          <cell r="F741" t="str">
            <v>本</v>
          </cell>
          <cell r="G741">
            <v>23</v>
          </cell>
          <cell r="H741">
            <v>0</v>
          </cell>
          <cell r="I741">
            <v>0</v>
          </cell>
          <cell r="J741">
            <v>23</v>
          </cell>
          <cell r="K741">
            <v>0</v>
          </cell>
          <cell r="L741">
            <v>23</v>
          </cell>
          <cell r="O741">
            <v>0</v>
          </cell>
          <cell r="P741">
            <v>0</v>
          </cell>
          <cell r="Q741">
            <v>0</v>
          </cell>
          <cell r="R741">
            <v>23</v>
          </cell>
          <cell r="S741">
            <v>0</v>
          </cell>
        </row>
        <row r="742">
          <cell r="D742" t="str">
            <v>PLA240A020J007</v>
          </cell>
          <cell r="E742" t="str">
            <v>Human heparin lithium plasma single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PLA240A020J008</v>
          </cell>
          <cell r="E743" t="str">
            <v>Human heparin lithium plasma single</v>
          </cell>
          <cell r="F743" t="str">
            <v>本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PLA240A020J011</v>
          </cell>
          <cell r="E744" t="str">
            <v>Human heparin lithium plasma single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PLA240A050J030</v>
          </cell>
          <cell r="E745" t="str">
            <v>Human heparin lithium plasma single</v>
          </cell>
          <cell r="F745" t="str">
            <v>本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PLA240A050J031</v>
          </cell>
          <cell r="E746" t="str">
            <v>Human heparin lithium plasma single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PLA240A050J034</v>
          </cell>
          <cell r="E747" t="str">
            <v>Human heparin lithium plasma single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PLA240A050J035</v>
          </cell>
          <cell r="E748" t="str">
            <v>Human heparin lithium plasma single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RAT569289</v>
          </cell>
          <cell r="E749" t="str">
            <v>Sprague Dawley Rat Plasma</v>
          </cell>
          <cell r="F749" t="str">
            <v>本</v>
          </cell>
          <cell r="G749">
            <v>8</v>
          </cell>
          <cell r="H749">
            <v>0</v>
          </cell>
          <cell r="I749">
            <v>0</v>
          </cell>
          <cell r="J749">
            <v>8</v>
          </cell>
          <cell r="K749">
            <v>0</v>
          </cell>
          <cell r="L749">
            <v>8</v>
          </cell>
          <cell r="O749">
            <v>2</v>
          </cell>
          <cell r="P749">
            <v>0</v>
          </cell>
          <cell r="Q749">
            <v>0</v>
          </cell>
          <cell r="R749">
            <v>6</v>
          </cell>
          <cell r="S749">
            <v>0</v>
          </cell>
        </row>
        <row r="750">
          <cell r="D750" t="str">
            <v>S212471-RF2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SC-C231125A</v>
          </cell>
          <cell r="E751" t="str">
            <v>ヒト皮膚 (Armpit)</v>
          </cell>
          <cell r="F751" t="str">
            <v>枚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SC-F220649-RF2</v>
          </cell>
          <cell r="E752" t="str">
            <v>ヒト爪（手）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SC-I230024-RT1</v>
          </cell>
          <cell r="E753" t="str">
            <v>ヒト爪（足）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SC-I230047-LT1</v>
          </cell>
          <cell r="E754" t="str">
            <v>ヒト爪（足）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SC-I230047-RT1</v>
          </cell>
          <cell r="E755" t="str">
            <v>ヒト爪（足）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SC-I230077-RT1</v>
          </cell>
          <cell r="E756" t="str">
            <v>ヒト爪（足）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SC-I230126-LT1</v>
          </cell>
          <cell r="E757" t="str">
            <v>ヒト爪（足）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SC-I230126-RT1</v>
          </cell>
          <cell r="E758" t="str">
            <v>ヒト爪（足）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SC-I230166-RF2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SC-I230285-LT1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SC-I230285-RT1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SC-I230297-LT1</v>
          </cell>
          <cell r="E762" t="str">
            <v>ヒト爪（足）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SC-I230297-RT1</v>
          </cell>
          <cell r="E763" t="str">
            <v>ヒト爪（足）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SC-I230308-LT1</v>
          </cell>
          <cell r="E764" t="str">
            <v>ヒト爪（足）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SC-I230308-RT1</v>
          </cell>
          <cell r="E765" t="str">
            <v>ヒト爪（足）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SC-I230320-LT1</v>
          </cell>
          <cell r="E766" t="str">
            <v>ヒト爪（足）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SC-I230320-RT1</v>
          </cell>
          <cell r="E767" t="str">
            <v>ヒト爪（足）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SC-I230328-LT1</v>
          </cell>
          <cell r="E768" t="str">
            <v>ヒト爪（足）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SC-I230328-RT1</v>
          </cell>
          <cell r="E769" t="str">
            <v>ヒト爪（足）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SC-I230381-LT1</v>
          </cell>
          <cell r="E770" t="str">
            <v>ヒト爪（足）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SC-I230386-LT1</v>
          </cell>
          <cell r="E771" t="str">
            <v>ヒト爪（足）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SC-I230386-RT1</v>
          </cell>
          <cell r="E772" t="str">
            <v>ヒト爪（足）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SC-I230389-LT1</v>
          </cell>
          <cell r="E773" t="str">
            <v>ヒト爪（足）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SC-I230389-RT1</v>
          </cell>
          <cell r="E774" t="str">
            <v>ヒト爪（足）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SC-I230405-LT1</v>
          </cell>
          <cell r="E775" t="str">
            <v>ヒト爪（足）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SC-I230405-RT1</v>
          </cell>
          <cell r="E776" t="str">
            <v>ヒト爪（足）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SC-I230418-RT1</v>
          </cell>
          <cell r="E777" t="str">
            <v>ヒト爪（足）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SC-I230432-LT1</v>
          </cell>
          <cell r="E778" t="str">
            <v>ヒト爪（足）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SC-I230432-RT1</v>
          </cell>
          <cell r="E779" t="str">
            <v>ヒト爪（足）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SC-I230471-LF3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SC-I230471-LF4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SC-I230646-LF4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SC-I230646-RF4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SC-I240213-LF2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SC-I240213-LF3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SC-I240213-LF4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SC-I240213-RF3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SC-I240213-RF4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SC-I240458-LT1</v>
          </cell>
          <cell r="E789" t="str">
            <v>ヒト爪（足）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1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D790" t="str">
            <v>SC-I240458-RT1</v>
          </cell>
          <cell r="E790" t="str">
            <v>ヒト爪（足）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SC-I240495-LT1</v>
          </cell>
          <cell r="E791" t="str">
            <v>ヒト爪（足）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SC-I240495-RT1</v>
          </cell>
          <cell r="E792" t="str">
            <v>ヒト爪（足）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1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</row>
        <row r="793">
          <cell r="D793" t="str">
            <v>SC-I240561-LT1</v>
          </cell>
          <cell r="E793" t="str">
            <v>ヒト爪（足）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1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</row>
        <row r="794">
          <cell r="D794" t="str">
            <v>SC-I240561-RT1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SC-L210441-RF2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SC-L240497</v>
          </cell>
          <cell r="E796" t="str">
            <v>ヒト　顔部皮膚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SC-L240497LHA</v>
          </cell>
          <cell r="E797" t="str">
            <v>ヒト　左側手の甲皮膚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SC-L240497LHI</v>
          </cell>
          <cell r="E798" t="str">
            <v>ヒト　左側臀部皮膚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SC-L240497RHA</v>
          </cell>
          <cell r="E799" t="str">
            <v>ヒト　右側手の甲皮膚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SC-L240497RHI</v>
          </cell>
          <cell r="E800" t="str">
            <v>ヒト　右側臀部皮膚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SC-S211365-1</v>
          </cell>
          <cell r="E801" t="str">
            <v>ヒト皮膚(Hip)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SC-S211365-2</v>
          </cell>
          <cell r="E802" t="str">
            <v>ヒト皮膚(Hip)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SC-S230571-LT1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SC-S230571-RT1</v>
          </cell>
          <cell r="E804" t="str">
            <v>ヒト爪（足）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SER000L244</v>
          </cell>
          <cell r="E805" t="str">
            <v>Human serum single donor 20mL</v>
          </cell>
          <cell r="F805" t="str">
            <v>本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SER001S10L004</v>
          </cell>
          <cell r="E806" t="str">
            <v>Human True A serum single donor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0</v>
          </cell>
          <cell r="P806">
            <v>0</v>
          </cell>
          <cell r="Q806">
            <v>0</v>
          </cell>
          <cell r="R806">
            <v>2</v>
          </cell>
          <cell r="S806">
            <v>0</v>
          </cell>
        </row>
        <row r="807">
          <cell r="D807" t="str">
            <v>SER001S10L006</v>
          </cell>
          <cell r="E807" t="str">
            <v>Human True A serum single donor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SER001S10L007</v>
          </cell>
          <cell r="E808" t="str">
            <v>Human True A serum single donor</v>
          </cell>
          <cell r="F808" t="str">
            <v>本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SER001S50L002</v>
          </cell>
          <cell r="E809" t="str">
            <v>Human True A serum single donor</v>
          </cell>
          <cell r="F809" t="str">
            <v>本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SER004A010K002</v>
          </cell>
          <cell r="E810" t="str">
            <v>True Human Serum single donor</v>
          </cell>
          <cell r="F810" t="str">
            <v>本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SER020A010K052</v>
          </cell>
          <cell r="E811" t="str">
            <v>True Human Serum single donor</v>
          </cell>
          <cell r="F811" t="str">
            <v>本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SER020A010K056</v>
          </cell>
          <cell r="E812" t="str">
            <v>True Human Serum single donor</v>
          </cell>
          <cell r="F812" t="str">
            <v>本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SER020A050L021</v>
          </cell>
          <cell r="E813" t="str">
            <v>Human True serum single donor</v>
          </cell>
          <cell r="F813" t="str">
            <v>本</v>
          </cell>
          <cell r="G813">
            <v>2</v>
          </cell>
          <cell r="H813">
            <v>0</v>
          </cell>
          <cell r="I813">
            <v>0</v>
          </cell>
          <cell r="J813">
            <v>2</v>
          </cell>
          <cell r="K813">
            <v>0</v>
          </cell>
          <cell r="L813">
            <v>2</v>
          </cell>
          <cell r="O813">
            <v>0</v>
          </cell>
          <cell r="P813">
            <v>0</v>
          </cell>
          <cell r="Q813">
            <v>0</v>
          </cell>
          <cell r="R813">
            <v>2</v>
          </cell>
          <cell r="S813">
            <v>0</v>
          </cell>
        </row>
        <row r="814">
          <cell r="D814" t="str">
            <v>SER020A050L022</v>
          </cell>
          <cell r="E814" t="str">
            <v>Human True serum single donor</v>
          </cell>
          <cell r="F814" t="str">
            <v>本</v>
          </cell>
          <cell r="G814">
            <v>2</v>
          </cell>
          <cell r="H814">
            <v>0</v>
          </cell>
          <cell r="I814">
            <v>0</v>
          </cell>
          <cell r="J814">
            <v>2</v>
          </cell>
          <cell r="K814">
            <v>0</v>
          </cell>
          <cell r="L814">
            <v>2</v>
          </cell>
          <cell r="O814">
            <v>0</v>
          </cell>
          <cell r="P814">
            <v>0</v>
          </cell>
          <cell r="Q814">
            <v>0</v>
          </cell>
          <cell r="R814">
            <v>2</v>
          </cell>
          <cell r="S814">
            <v>0</v>
          </cell>
        </row>
        <row r="815">
          <cell r="D815" t="str">
            <v>SER020A050L035</v>
          </cell>
          <cell r="E815" t="str">
            <v>Human True serum single donor</v>
          </cell>
          <cell r="F815" t="str">
            <v>本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SER020A050L037</v>
          </cell>
          <cell r="E816" t="str">
            <v>Human True serum single donor</v>
          </cell>
          <cell r="F816" t="str">
            <v>本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SER020A050L038</v>
          </cell>
          <cell r="E817" t="str">
            <v>Human True serum single donor</v>
          </cell>
          <cell r="F817" t="str">
            <v>本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SER020A050L040</v>
          </cell>
          <cell r="E818" t="str">
            <v>Human True serum single donor</v>
          </cell>
          <cell r="F818" t="str">
            <v>本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SER020A050L041</v>
          </cell>
          <cell r="E819" t="str">
            <v>Human True serum single donor</v>
          </cell>
          <cell r="F819" t="str">
            <v>本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SER020A050L042</v>
          </cell>
          <cell r="E820" t="str">
            <v>Human True serum single donor</v>
          </cell>
          <cell r="F820" t="str">
            <v>本</v>
          </cell>
          <cell r="G820">
            <v>2</v>
          </cell>
          <cell r="H820">
            <v>0</v>
          </cell>
          <cell r="I820">
            <v>0</v>
          </cell>
          <cell r="J820">
            <v>2</v>
          </cell>
          <cell r="K820">
            <v>0</v>
          </cell>
          <cell r="L820">
            <v>2</v>
          </cell>
          <cell r="O820">
            <v>0</v>
          </cell>
          <cell r="P820">
            <v>0</v>
          </cell>
          <cell r="Q820">
            <v>0</v>
          </cell>
          <cell r="R820">
            <v>2</v>
          </cell>
          <cell r="S820">
            <v>0</v>
          </cell>
        </row>
        <row r="821">
          <cell r="D821" t="str">
            <v>SER020A050L043</v>
          </cell>
          <cell r="E821" t="str">
            <v>Human True serum single donor</v>
          </cell>
          <cell r="F821" t="str">
            <v>本</v>
          </cell>
          <cell r="G821">
            <v>2</v>
          </cell>
          <cell r="H821">
            <v>0</v>
          </cell>
          <cell r="I821">
            <v>0</v>
          </cell>
          <cell r="J821">
            <v>2</v>
          </cell>
          <cell r="K821">
            <v>0</v>
          </cell>
          <cell r="L821">
            <v>2</v>
          </cell>
          <cell r="O821">
            <v>0</v>
          </cell>
          <cell r="P821">
            <v>0</v>
          </cell>
          <cell r="Q821">
            <v>0</v>
          </cell>
          <cell r="R821">
            <v>2</v>
          </cell>
          <cell r="S821">
            <v>0</v>
          </cell>
        </row>
        <row r="822">
          <cell r="D822" t="str">
            <v>SER020A050L044</v>
          </cell>
          <cell r="E822" t="str">
            <v>Human True serum single donor</v>
          </cell>
          <cell r="F822" t="str">
            <v>本</v>
          </cell>
          <cell r="G822">
            <v>2</v>
          </cell>
          <cell r="H822">
            <v>0</v>
          </cell>
          <cell r="I822">
            <v>0</v>
          </cell>
          <cell r="J822">
            <v>2</v>
          </cell>
          <cell r="K822">
            <v>0</v>
          </cell>
          <cell r="L822">
            <v>2</v>
          </cell>
          <cell r="O822">
            <v>0</v>
          </cell>
          <cell r="P822">
            <v>0</v>
          </cell>
          <cell r="Q822">
            <v>0</v>
          </cell>
          <cell r="R822">
            <v>2</v>
          </cell>
          <cell r="S822">
            <v>0</v>
          </cell>
        </row>
        <row r="823">
          <cell r="D823" t="str">
            <v>SER020A050L046</v>
          </cell>
          <cell r="E823" t="str">
            <v>Human True serum single donor</v>
          </cell>
          <cell r="F823" t="str">
            <v>本</v>
          </cell>
          <cell r="G823">
            <v>2</v>
          </cell>
          <cell r="H823">
            <v>0</v>
          </cell>
          <cell r="I823">
            <v>0</v>
          </cell>
          <cell r="J823">
            <v>2</v>
          </cell>
          <cell r="K823">
            <v>0</v>
          </cell>
          <cell r="L823">
            <v>2</v>
          </cell>
          <cell r="O823">
            <v>0</v>
          </cell>
          <cell r="P823">
            <v>0</v>
          </cell>
          <cell r="Q823">
            <v>0</v>
          </cell>
          <cell r="R823">
            <v>2</v>
          </cell>
          <cell r="S823">
            <v>0</v>
          </cell>
        </row>
        <row r="824">
          <cell r="D824" t="str">
            <v>SER020A050L049</v>
          </cell>
          <cell r="E824" t="str">
            <v>Human True serum single donor</v>
          </cell>
          <cell r="F824" t="str">
            <v>本</v>
          </cell>
          <cell r="G824">
            <v>2</v>
          </cell>
          <cell r="H824">
            <v>0</v>
          </cell>
          <cell r="I824">
            <v>0</v>
          </cell>
          <cell r="J824">
            <v>2</v>
          </cell>
          <cell r="K824">
            <v>0</v>
          </cell>
          <cell r="L824">
            <v>2</v>
          </cell>
          <cell r="O824">
            <v>0</v>
          </cell>
          <cell r="P824">
            <v>0</v>
          </cell>
          <cell r="Q824">
            <v>0</v>
          </cell>
          <cell r="R824">
            <v>2</v>
          </cell>
          <cell r="S824">
            <v>0</v>
          </cell>
        </row>
        <row r="825">
          <cell r="D825" t="str">
            <v>SER020A050L051</v>
          </cell>
          <cell r="E825" t="str">
            <v>Human True serum single donor</v>
          </cell>
          <cell r="F825" t="str">
            <v>本</v>
          </cell>
          <cell r="G825">
            <v>2</v>
          </cell>
          <cell r="H825">
            <v>0</v>
          </cell>
          <cell r="I825">
            <v>0</v>
          </cell>
          <cell r="J825">
            <v>2</v>
          </cell>
          <cell r="K825">
            <v>0</v>
          </cell>
          <cell r="L825">
            <v>2</v>
          </cell>
          <cell r="O825">
            <v>0</v>
          </cell>
          <cell r="P825">
            <v>0</v>
          </cell>
          <cell r="Q825">
            <v>0</v>
          </cell>
          <cell r="R825">
            <v>2</v>
          </cell>
          <cell r="S825">
            <v>0</v>
          </cell>
        </row>
        <row r="826">
          <cell r="D826" t="str">
            <v>SER020A050L052</v>
          </cell>
          <cell r="E826" t="str">
            <v>Human True serum single donor</v>
          </cell>
          <cell r="F826" t="str">
            <v>本</v>
          </cell>
          <cell r="G826">
            <v>2</v>
          </cell>
          <cell r="H826">
            <v>0</v>
          </cell>
          <cell r="I826">
            <v>0</v>
          </cell>
          <cell r="J826">
            <v>2</v>
          </cell>
          <cell r="K826">
            <v>0</v>
          </cell>
          <cell r="L826">
            <v>2</v>
          </cell>
          <cell r="O826">
            <v>0</v>
          </cell>
          <cell r="P826">
            <v>0</v>
          </cell>
          <cell r="Q826">
            <v>0</v>
          </cell>
          <cell r="R826">
            <v>2</v>
          </cell>
          <cell r="S826">
            <v>0</v>
          </cell>
        </row>
        <row r="827">
          <cell r="D827" t="str">
            <v>SER020A050L054</v>
          </cell>
          <cell r="E827" t="str">
            <v>Human True serum single donor</v>
          </cell>
          <cell r="F827" t="str">
            <v>本</v>
          </cell>
          <cell r="G827">
            <v>2</v>
          </cell>
          <cell r="H827">
            <v>0</v>
          </cell>
          <cell r="I827">
            <v>0</v>
          </cell>
          <cell r="J827">
            <v>2</v>
          </cell>
          <cell r="K827">
            <v>0</v>
          </cell>
          <cell r="L827">
            <v>2</v>
          </cell>
          <cell r="O827">
            <v>0</v>
          </cell>
          <cell r="P827">
            <v>0</v>
          </cell>
          <cell r="Q827">
            <v>0</v>
          </cell>
          <cell r="R827">
            <v>2</v>
          </cell>
          <cell r="S827">
            <v>0</v>
          </cell>
        </row>
        <row r="828">
          <cell r="D828" t="str">
            <v>SER020A050L058</v>
          </cell>
          <cell r="E828" t="str">
            <v>Human True serum single donor</v>
          </cell>
          <cell r="F828" t="str">
            <v>本</v>
          </cell>
          <cell r="G828">
            <v>2</v>
          </cell>
          <cell r="H828">
            <v>0</v>
          </cell>
          <cell r="I828">
            <v>0</v>
          </cell>
          <cell r="J828">
            <v>2</v>
          </cell>
          <cell r="K828">
            <v>0</v>
          </cell>
          <cell r="L828">
            <v>2</v>
          </cell>
          <cell r="O828">
            <v>0</v>
          </cell>
          <cell r="P828">
            <v>0</v>
          </cell>
          <cell r="Q828">
            <v>0</v>
          </cell>
          <cell r="R828">
            <v>2</v>
          </cell>
          <cell r="S828">
            <v>0</v>
          </cell>
        </row>
        <row r="829">
          <cell r="D829" t="str">
            <v>SER020A050L061</v>
          </cell>
          <cell r="E829" t="str">
            <v>Human True serum single donor</v>
          </cell>
          <cell r="F829" t="str">
            <v>本</v>
          </cell>
          <cell r="G829">
            <v>2</v>
          </cell>
          <cell r="H829">
            <v>0</v>
          </cell>
          <cell r="I829">
            <v>0</v>
          </cell>
          <cell r="J829">
            <v>2</v>
          </cell>
          <cell r="K829">
            <v>0</v>
          </cell>
          <cell r="L829">
            <v>2</v>
          </cell>
          <cell r="O829">
            <v>0</v>
          </cell>
          <cell r="P829">
            <v>0</v>
          </cell>
          <cell r="Q829">
            <v>0</v>
          </cell>
          <cell r="R829">
            <v>2</v>
          </cell>
          <cell r="S829">
            <v>0</v>
          </cell>
        </row>
        <row r="830">
          <cell r="D830" t="str">
            <v>SER020A050L062</v>
          </cell>
          <cell r="E830" t="str">
            <v>Human True serum single donor</v>
          </cell>
          <cell r="F830" t="str">
            <v>本</v>
          </cell>
          <cell r="G830">
            <v>2</v>
          </cell>
          <cell r="H830">
            <v>0</v>
          </cell>
          <cell r="I830">
            <v>0</v>
          </cell>
          <cell r="J830">
            <v>2</v>
          </cell>
          <cell r="K830">
            <v>0</v>
          </cell>
          <cell r="L830">
            <v>2</v>
          </cell>
          <cell r="O830">
            <v>0</v>
          </cell>
          <cell r="P830">
            <v>0</v>
          </cell>
          <cell r="Q830">
            <v>0</v>
          </cell>
          <cell r="R830">
            <v>2</v>
          </cell>
          <cell r="S830">
            <v>0</v>
          </cell>
        </row>
        <row r="831">
          <cell r="D831" t="str">
            <v>SER020A050L063</v>
          </cell>
          <cell r="E831" t="str">
            <v>Human True serum single donor</v>
          </cell>
          <cell r="F831" t="str">
            <v>本</v>
          </cell>
          <cell r="G831">
            <v>2</v>
          </cell>
          <cell r="H831">
            <v>0</v>
          </cell>
          <cell r="I831">
            <v>0</v>
          </cell>
          <cell r="J831">
            <v>2</v>
          </cell>
          <cell r="K831">
            <v>0</v>
          </cell>
          <cell r="L831">
            <v>2</v>
          </cell>
          <cell r="O831">
            <v>0</v>
          </cell>
          <cell r="P831">
            <v>0</v>
          </cell>
          <cell r="Q831">
            <v>0</v>
          </cell>
          <cell r="R831">
            <v>2</v>
          </cell>
          <cell r="S831">
            <v>0</v>
          </cell>
        </row>
        <row r="832">
          <cell r="D832" t="str">
            <v>SER020A050L064</v>
          </cell>
          <cell r="E832" t="str">
            <v>Human True serum single donor</v>
          </cell>
          <cell r="F832" t="str">
            <v>本</v>
          </cell>
          <cell r="G832">
            <v>2</v>
          </cell>
          <cell r="H832">
            <v>0</v>
          </cell>
          <cell r="I832">
            <v>0</v>
          </cell>
          <cell r="J832">
            <v>2</v>
          </cell>
          <cell r="K832">
            <v>0</v>
          </cell>
          <cell r="L832">
            <v>2</v>
          </cell>
          <cell r="O832">
            <v>0</v>
          </cell>
          <cell r="P832">
            <v>0</v>
          </cell>
          <cell r="Q832">
            <v>0</v>
          </cell>
          <cell r="R832">
            <v>2</v>
          </cell>
          <cell r="S832">
            <v>0</v>
          </cell>
        </row>
        <row r="833">
          <cell r="D833" t="str">
            <v>SIL000F011A</v>
          </cell>
          <cell r="E833" t="str">
            <v>SILENSOMES CONTROL</v>
          </cell>
          <cell r="F833" t="str">
            <v xml:space="preserve"> 本</v>
          </cell>
          <cell r="G833">
            <v>4</v>
          </cell>
          <cell r="H833">
            <v>0</v>
          </cell>
          <cell r="I833">
            <v>0</v>
          </cell>
          <cell r="J833">
            <v>4</v>
          </cell>
          <cell r="K833">
            <v>0</v>
          </cell>
          <cell r="L833">
            <v>4</v>
          </cell>
          <cell r="O833">
            <v>0</v>
          </cell>
          <cell r="P833">
            <v>0</v>
          </cell>
          <cell r="Q833">
            <v>0</v>
          </cell>
          <cell r="R833">
            <v>4</v>
          </cell>
          <cell r="S833">
            <v>0</v>
          </cell>
        </row>
        <row r="834">
          <cell r="D834" t="str">
            <v>SIL210F011A</v>
          </cell>
          <cell r="E834" t="str">
            <v>Human hepatic SILENSOMES 1A2</v>
          </cell>
          <cell r="F834" t="str">
            <v xml:space="preserve"> 本</v>
          </cell>
          <cell r="G834">
            <v>7</v>
          </cell>
          <cell r="H834">
            <v>0</v>
          </cell>
          <cell r="I834">
            <v>0</v>
          </cell>
          <cell r="J834">
            <v>7</v>
          </cell>
          <cell r="K834">
            <v>0</v>
          </cell>
          <cell r="L834">
            <v>7</v>
          </cell>
          <cell r="O834">
            <v>0</v>
          </cell>
          <cell r="P834">
            <v>0</v>
          </cell>
          <cell r="Q834">
            <v>0</v>
          </cell>
          <cell r="R834">
            <v>7</v>
          </cell>
          <cell r="S834">
            <v>0</v>
          </cell>
        </row>
        <row r="835">
          <cell r="D835" t="str">
            <v>SIL220F011A</v>
          </cell>
          <cell r="E835" t="str">
            <v>Human hepatic SILENSOMES 2A6</v>
          </cell>
          <cell r="F835" t="str">
            <v xml:space="preserve"> 本</v>
          </cell>
          <cell r="G835">
            <v>4</v>
          </cell>
          <cell r="H835">
            <v>0</v>
          </cell>
          <cell r="I835">
            <v>0</v>
          </cell>
          <cell r="J835">
            <v>4</v>
          </cell>
          <cell r="K835">
            <v>0</v>
          </cell>
          <cell r="L835">
            <v>4</v>
          </cell>
          <cell r="O835">
            <v>0</v>
          </cell>
          <cell r="P835">
            <v>0</v>
          </cell>
          <cell r="Q835">
            <v>0</v>
          </cell>
          <cell r="R835">
            <v>4</v>
          </cell>
          <cell r="S835">
            <v>0</v>
          </cell>
        </row>
        <row r="836">
          <cell r="D836" t="str">
            <v>SIL240F011A</v>
          </cell>
          <cell r="E836" t="str">
            <v>Human hepatic SILENSOMES 2D6</v>
          </cell>
          <cell r="F836" t="str">
            <v xml:space="preserve"> 本</v>
          </cell>
          <cell r="G836">
            <v>5</v>
          </cell>
          <cell r="H836">
            <v>0</v>
          </cell>
          <cell r="I836">
            <v>0</v>
          </cell>
          <cell r="J836">
            <v>5</v>
          </cell>
          <cell r="K836">
            <v>0</v>
          </cell>
          <cell r="L836">
            <v>5</v>
          </cell>
          <cell r="O836">
            <v>0</v>
          </cell>
          <cell r="P836">
            <v>0</v>
          </cell>
          <cell r="Q836">
            <v>0</v>
          </cell>
          <cell r="R836">
            <v>5</v>
          </cell>
          <cell r="S836">
            <v>0</v>
          </cell>
        </row>
        <row r="837">
          <cell r="D837" t="str">
            <v>SIL260F011A</v>
          </cell>
          <cell r="E837" t="str">
            <v>Human hepatic SILENSOMES 2C9</v>
          </cell>
          <cell r="F837" t="str">
            <v xml:space="preserve"> 本</v>
          </cell>
          <cell r="G837">
            <v>11</v>
          </cell>
          <cell r="H837">
            <v>0</v>
          </cell>
          <cell r="I837">
            <v>0</v>
          </cell>
          <cell r="J837">
            <v>11</v>
          </cell>
          <cell r="K837">
            <v>0</v>
          </cell>
          <cell r="L837">
            <v>11</v>
          </cell>
          <cell r="O837">
            <v>0</v>
          </cell>
          <cell r="P837">
            <v>0</v>
          </cell>
          <cell r="Q837">
            <v>0</v>
          </cell>
          <cell r="R837">
            <v>11</v>
          </cell>
          <cell r="S837">
            <v>0</v>
          </cell>
        </row>
        <row r="838">
          <cell r="D838" t="str">
            <v>SIL270F011A</v>
          </cell>
          <cell r="E838" t="str">
            <v>Human hepatic SILENSOMES 2C19</v>
          </cell>
          <cell r="F838" t="str">
            <v xml:space="preserve"> 本</v>
          </cell>
          <cell r="G838">
            <v>4</v>
          </cell>
          <cell r="H838">
            <v>0</v>
          </cell>
          <cell r="I838">
            <v>0</v>
          </cell>
          <cell r="J838">
            <v>4</v>
          </cell>
          <cell r="K838">
            <v>0</v>
          </cell>
          <cell r="L838">
            <v>4</v>
          </cell>
          <cell r="O838">
            <v>0</v>
          </cell>
          <cell r="P838">
            <v>0</v>
          </cell>
          <cell r="Q838">
            <v>0</v>
          </cell>
          <cell r="R838">
            <v>4</v>
          </cell>
          <cell r="S838">
            <v>0</v>
          </cell>
        </row>
        <row r="839">
          <cell r="D839" t="str">
            <v>SKIN5L015</v>
          </cell>
          <cell r="E839" t="str">
            <v>Eyelid sample FFPE</v>
          </cell>
          <cell r="F839" t="str">
            <v xml:space="preserve"> 枚</v>
          </cell>
          <cell r="G839">
            <v>2</v>
          </cell>
          <cell r="H839">
            <v>0</v>
          </cell>
          <cell r="I839">
            <v>0</v>
          </cell>
          <cell r="J839">
            <v>2</v>
          </cell>
          <cell r="K839">
            <v>0</v>
          </cell>
          <cell r="L839">
            <v>2</v>
          </cell>
          <cell r="O839">
            <v>0</v>
          </cell>
          <cell r="P839">
            <v>0</v>
          </cell>
          <cell r="Q839">
            <v>0</v>
          </cell>
          <cell r="R839">
            <v>2</v>
          </cell>
          <cell r="S839">
            <v>0</v>
          </cell>
        </row>
        <row r="840">
          <cell r="D840" t="str">
            <v>SL-240613</v>
          </cell>
          <cell r="E840" t="str">
            <v>ラット（Slc:SD）血清、国内供給</v>
          </cell>
          <cell r="F840" t="str">
            <v>本</v>
          </cell>
          <cell r="G840">
            <v>3</v>
          </cell>
          <cell r="H840">
            <v>0</v>
          </cell>
          <cell r="I840">
            <v>0</v>
          </cell>
          <cell r="J840">
            <v>3</v>
          </cell>
          <cell r="K840">
            <v>0</v>
          </cell>
          <cell r="L840">
            <v>3</v>
          </cell>
          <cell r="O840">
            <v>0</v>
          </cell>
          <cell r="P840">
            <v>0</v>
          </cell>
          <cell r="Q840">
            <v>0</v>
          </cell>
          <cell r="R840">
            <v>3</v>
          </cell>
          <cell r="S840">
            <v>0</v>
          </cell>
        </row>
        <row r="841">
          <cell r="D841" t="str">
            <v>SL-240620</v>
          </cell>
          <cell r="E841" t="str">
            <v>ラット（Slc:SD）プラズマ、国内供給</v>
          </cell>
          <cell r="F841" t="str">
            <v>本</v>
          </cell>
          <cell r="G841">
            <v>8</v>
          </cell>
          <cell r="H841">
            <v>0</v>
          </cell>
          <cell r="I841">
            <v>0</v>
          </cell>
          <cell r="J841">
            <v>8</v>
          </cell>
          <cell r="K841">
            <v>0</v>
          </cell>
          <cell r="L841">
            <v>8</v>
          </cell>
          <cell r="O841">
            <v>0</v>
          </cell>
          <cell r="P841">
            <v>0</v>
          </cell>
          <cell r="Q841">
            <v>0</v>
          </cell>
          <cell r="R841">
            <v>8</v>
          </cell>
          <cell r="S841">
            <v>0</v>
          </cell>
        </row>
        <row r="842">
          <cell r="D842" t="str">
            <v>SL-240829</v>
          </cell>
          <cell r="E842" t="str">
            <v>ラット（Slc:SD）血清、国内供給</v>
          </cell>
          <cell r="F842" t="str">
            <v>本</v>
          </cell>
          <cell r="G842">
            <v>7</v>
          </cell>
          <cell r="H842">
            <v>0</v>
          </cell>
          <cell r="I842">
            <v>0</v>
          </cell>
          <cell r="J842">
            <v>7</v>
          </cell>
          <cell r="K842">
            <v>0</v>
          </cell>
          <cell r="L842">
            <v>7</v>
          </cell>
          <cell r="O842">
            <v>0</v>
          </cell>
          <cell r="P842">
            <v>0</v>
          </cell>
          <cell r="Q842">
            <v>0</v>
          </cell>
          <cell r="R842">
            <v>7</v>
          </cell>
          <cell r="S842">
            <v>0</v>
          </cell>
        </row>
        <row r="843">
          <cell r="D843" t="str">
            <v>SL-241009M</v>
          </cell>
          <cell r="E843" t="str">
            <v>ICRマウス（リタイア）プール血漿（雌雄比1:1）</v>
          </cell>
          <cell r="F843" t="str">
            <v>式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SL-DP-301</v>
          </cell>
          <cell r="E844" t="str">
            <v>イヌ（Beagle dog）プラズマ、国内供給</v>
          </cell>
          <cell r="F844" t="str">
            <v>本</v>
          </cell>
          <cell r="G844">
            <v>5</v>
          </cell>
          <cell r="H844">
            <v>0</v>
          </cell>
          <cell r="I844">
            <v>0</v>
          </cell>
          <cell r="J844">
            <v>5</v>
          </cell>
          <cell r="K844">
            <v>0</v>
          </cell>
          <cell r="L844">
            <v>5</v>
          </cell>
          <cell r="O844">
            <v>0</v>
          </cell>
          <cell r="P844">
            <v>0</v>
          </cell>
          <cell r="Q844">
            <v>0</v>
          </cell>
          <cell r="R844">
            <v>5</v>
          </cell>
          <cell r="S844">
            <v>0</v>
          </cell>
        </row>
        <row r="845">
          <cell r="D845" t="str">
            <v>SL-DS-302</v>
          </cell>
          <cell r="E845" t="str">
            <v>イヌ（Beagle dog）血清、国内供給</v>
          </cell>
          <cell r="F845" t="str">
            <v>本</v>
          </cell>
          <cell r="G845">
            <v>5</v>
          </cell>
          <cell r="H845">
            <v>0</v>
          </cell>
          <cell r="I845">
            <v>0</v>
          </cell>
          <cell r="J845">
            <v>5</v>
          </cell>
          <cell r="K845">
            <v>0</v>
          </cell>
          <cell r="L845">
            <v>5</v>
          </cell>
          <cell r="O845">
            <v>0</v>
          </cell>
          <cell r="P845">
            <v>0</v>
          </cell>
          <cell r="Q845">
            <v>0</v>
          </cell>
          <cell r="R845">
            <v>5</v>
          </cell>
          <cell r="S845">
            <v>0</v>
          </cell>
        </row>
        <row r="846">
          <cell r="D846" t="str">
            <v>STR0020K005</v>
          </cell>
          <cell r="E846" t="str">
            <v>Frozen human abdominal stratum corne</v>
          </cell>
          <cell r="F846" t="str">
            <v>枚</v>
          </cell>
          <cell r="G846">
            <v>2</v>
          </cell>
          <cell r="H846">
            <v>0</v>
          </cell>
          <cell r="I846">
            <v>0</v>
          </cell>
          <cell r="J846">
            <v>2</v>
          </cell>
          <cell r="K846">
            <v>0</v>
          </cell>
          <cell r="L846">
            <v>2</v>
          </cell>
          <cell r="O846">
            <v>2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</row>
        <row r="847">
          <cell r="D847" t="str">
            <v>STR0020K024</v>
          </cell>
          <cell r="E847" t="str">
            <v>Frozen human abdominal stratum corne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1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D848" t="str">
            <v>STR0020K046</v>
          </cell>
          <cell r="E848" t="str">
            <v>Frozen human abdominal stratum corne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STR0020L012</v>
          </cell>
          <cell r="E849" t="str">
            <v>Frozen human abdominal stratum corne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1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D850" t="str">
            <v>STR0020L013</v>
          </cell>
          <cell r="E850" t="str">
            <v>Frozen human abdominal stratum corne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1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D851" t="str">
            <v>STR0020L014</v>
          </cell>
          <cell r="E851" t="str">
            <v>Frozen human abdominal stratum corne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1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</row>
        <row r="852">
          <cell r="D852" t="str">
            <v>STR0020L015</v>
          </cell>
          <cell r="E852" t="str">
            <v>Frozen human abdominal stratum corne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STR0020L017</v>
          </cell>
          <cell r="E853" t="str">
            <v>Frozen human abdominal stratum corne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TRA004000K020</v>
          </cell>
          <cell r="E854" t="str">
            <v>Frozen human abdominal skin with sub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TRA004000K049</v>
          </cell>
          <cell r="E855" t="str">
            <v>Frozen human abdominal skin with sub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TRA004000L010</v>
          </cell>
          <cell r="E856" t="str">
            <v>Frozen human abdominal skin with sub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TRA004000L012</v>
          </cell>
          <cell r="E857" t="str">
            <v>Frozen human abdominal skin with sub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TRA004000L013</v>
          </cell>
          <cell r="E858" t="str">
            <v>Frozen human abdominal skin with sub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TRA004000L014</v>
          </cell>
          <cell r="E859" t="str">
            <v>Frozen human abdominal skin with sub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TRA1FTS2L009</v>
          </cell>
          <cell r="E860" t="str">
            <v>Full thickness skin sheet without ad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TRA1FTS3K010</v>
          </cell>
          <cell r="E861" t="str">
            <v>Full thickness skin sheet without ad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1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D862" t="str">
            <v>TRA1FTS3K018</v>
          </cell>
          <cell r="E862" t="str">
            <v>Full thickness skin sheet without ad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TRA1FTS3K019</v>
          </cell>
          <cell r="E863" t="str">
            <v>Full thickness skin sheet without ad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TRA1FTS3K020</v>
          </cell>
          <cell r="E864" t="str">
            <v>Full thickness skin sheet without ad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TRA1FTS3L049</v>
          </cell>
          <cell r="E865" t="str">
            <v>Full thickness skin sheet without ad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TRA1FTS3L050</v>
          </cell>
          <cell r="E866" t="str">
            <v>Full thickness skin sheet without ad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TRA1FTS3L051</v>
          </cell>
          <cell r="E867" t="str">
            <v>Full thickness skin sheet without ad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TRA1FTS3L052</v>
          </cell>
          <cell r="E868" t="str">
            <v>Full thickness skin sheet without ad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TRA1FTS4K156</v>
          </cell>
          <cell r="E869" t="str">
            <v>Full thickness skin sheet without ad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TRA1FTS4K195</v>
          </cell>
          <cell r="E870" t="str">
            <v>Full thickness skin sheet without ad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TRA1FTS4K196</v>
          </cell>
          <cell r="E871" t="str">
            <v>Full thickness skin sheet without ad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TRA1FTS4K207</v>
          </cell>
          <cell r="E872" t="str">
            <v>Full thickness skin sheet without ad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TRA1FTS4K209</v>
          </cell>
          <cell r="E873" t="str">
            <v>Full thickness skin sheet without ad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TRA1FTS4L281</v>
          </cell>
          <cell r="E874" t="str">
            <v>Full thickness skin sheet without ad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TRA1FTS4L282</v>
          </cell>
          <cell r="E875" t="str">
            <v>Full thickness skin sheet without ad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TRA1FTS4L283</v>
          </cell>
          <cell r="E876" t="str">
            <v>Full thickness skin sheet without ad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TRA1FTS4L284</v>
          </cell>
          <cell r="E877" t="str">
            <v>Full thickness skin sheet without ad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TRA1FTS4L286</v>
          </cell>
          <cell r="E878" t="str">
            <v>Full thickness skin sheet without ad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0</v>
          </cell>
          <cell r="P878">
            <v>0</v>
          </cell>
          <cell r="Q878">
            <v>0</v>
          </cell>
          <cell r="R878">
            <v>1</v>
          </cell>
          <cell r="S878">
            <v>0</v>
          </cell>
        </row>
        <row r="879">
          <cell r="D879" t="str">
            <v>TRA1FTS4L287</v>
          </cell>
          <cell r="E879" t="str">
            <v>Full thickness skin sheet without ad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TRA1FTS4L311</v>
          </cell>
          <cell r="E880" t="str">
            <v>Full thickness skin sheet without ad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TRA1FTS5K075</v>
          </cell>
          <cell r="E881" t="str">
            <v>Full thickness skin sheet without ad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TRA1FTS5L080</v>
          </cell>
          <cell r="E882" t="str">
            <v>Full thickness skin sheet without ad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TRA1FTS5L081</v>
          </cell>
          <cell r="E883" t="str">
            <v>Full thickness skin sheet without ad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TRA1FTS5L082</v>
          </cell>
          <cell r="E884" t="str">
            <v>Full thickness skin sheet without ad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TRA1FTS5L083</v>
          </cell>
          <cell r="E885" t="str">
            <v>Full thickness skin sheet without ad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TRA1FTS5L090</v>
          </cell>
          <cell r="E886" t="str">
            <v>Full thickness skin sheet without ad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TRA1FTS5L091</v>
          </cell>
          <cell r="E887" t="str">
            <v>Full thickness skin sheet without ad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TRA1FTS5L092</v>
          </cell>
          <cell r="E888" t="str">
            <v>Full thickness skin sheet without ad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TRA2T24D20K016</v>
          </cell>
          <cell r="E889" t="str">
            <v>Dermatomed skin disc 200-400μm-20mm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D890" t="str">
            <v>TRA2T24D20K026</v>
          </cell>
          <cell r="E890" t="str">
            <v>Dermatomed skin disc 200-400μm-20mm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D891" t="str">
            <v>TRA2T24S1L063</v>
          </cell>
          <cell r="E891" t="str">
            <v>OECD compliant Dermatomed skin sheet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TRA2T24S1L065</v>
          </cell>
          <cell r="E892" t="str">
            <v>OECD compliant Dermatomed skin sheet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TRA2T24S1L067</v>
          </cell>
          <cell r="E893" t="str">
            <v>OECD compliant Dermatomed skin sheet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TRA2T24S1L068</v>
          </cell>
          <cell r="E894" t="str">
            <v>OECD compliant Dermatomed skin sheet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TRA2T24S1L069</v>
          </cell>
          <cell r="E895" t="str">
            <v>OECD compliant Dermatomed skin sheet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TRA2T24S1L070</v>
          </cell>
          <cell r="E896" t="str">
            <v>OECD compliant Dermatomed skin sheet</v>
          </cell>
          <cell r="F896" t="str">
            <v xml:space="preserve"> 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TRA2T24S1L071</v>
          </cell>
          <cell r="E897" t="str">
            <v>OECD compliant Dermatomed skin sheet</v>
          </cell>
          <cell r="F897" t="str">
            <v xml:space="preserve"> 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TRA2T24S1L075</v>
          </cell>
          <cell r="E898" t="str">
            <v>OECD compliant Dermatomed skin sheet</v>
          </cell>
          <cell r="F898" t="str">
            <v xml:space="preserve"> 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TRA2T24S2L173</v>
          </cell>
          <cell r="E899" t="str">
            <v>OECD compliant Dermatomed skin sheet</v>
          </cell>
          <cell r="F899" t="str">
            <v xml:space="preserve"> 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1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</row>
        <row r="900">
          <cell r="D900" t="str">
            <v>TRA2T24S2L213</v>
          </cell>
          <cell r="E900" t="str">
            <v>OECD compliant Dermatomed skin sheet</v>
          </cell>
          <cell r="F900" t="str">
            <v xml:space="preserve"> 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1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D901" t="str">
            <v>TRA2T24S2L217</v>
          </cell>
          <cell r="E901" t="str">
            <v>OECD compliant Dermatomed skin sheet</v>
          </cell>
          <cell r="F901" t="str">
            <v xml:space="preserve"> 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TRA2T24S2L218</v>
          </cell>
          <cell r="E902" t="str">
            <v>OECD compliant Dermatomed skin sheet</v>
          </cell>
          <cell r="F902" t="str">
            <v xml:space="preserve"> 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TRA2T24S2L220</v>
          </cell>
          <cell r="E903" t="str">
            <v>OECD compliant Dermatomed skin sheet</v>
          </cell>
          <cell r="F903" t="str">
            <v xml:space="preserve"> 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1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D904" t="str">
            <v>TRA2T24S2L221</v>
          </cell>
          <cell r="E904" t="str">
            <v>OECD compliant Dermatomed skin sheet</v>
          </cell>
          <cell r="F904" t="str">
            <v xml:space="preserve"> 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1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D905" t="str">
            <v>TRA2T24S3L173</v>
          </cell>
          <cell r="E905" t="str">
            <v>OECD compliant Dermatomed skin sheet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TRA2T24S3L174</v>
          </cell>
          <cell r="E906" t="str">
            <v>OECD compliant Dermatomed skin sheet</v>
          </cell>
          <cell r="F906" t="str">
            <v xml:space="preserve"> 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TRA2T24S3L175</v>
          </cell>
          <cell r="E907" t="str">
            <v>OECD compliant Dermatomed skin sheet</v>
          </cell>
          <cell r="F907" t="str">
            <v xml:space="preserve"> 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TRA2T47D20L039</v>
          </cell>
          <cell r="E908" t="str">
            <v>Dermatomed skin disc 400-700μm-20mm</v>
          </cell>
          <cell r="F908" t="str">
            <v xml:space="preserve"> 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1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</row>
        <row r="909">
          <cell r="D909" t="str">
            <v>TRA2T47D20L047</v>
          </cell>
          <cell r="E909" t="str">
            <v>Dermatomed skin disc 400-700μm-20mm</v>
          </cell>
          <cell r="F909" t="str">
            <v xml:space="preserve"> 枚</v>
          </cell>
          <cell r="G909">
            <v>11</v>
          </cell>
          <cell r="H909">
            <v>0</v>
          </cell>
          <cell r="I909">
            <v>0</v>
          </cell>
          <cell r="J909">
            <v>11</v>
          </cell>
          <cell r="K909">
            <v>0</v>
          </cell>
          <cell r="L909">
            <v>11</v>
          </cell>
          <cell r="O909">
            <v>1</v>
          </cell>
          <cell r="P909">
            <v>0</v>
          </cell>
          <cell r="Q909">
            <v>0</v>
          </cell>
          <cell r="R909">
            <v>10</v>
          </cell>
          <cell r="S909">
            <v>0</v>
          </cell>
        </row>
        <row r="910">
          <cell r="D910" t="str">
            <v>TRA2T47D20L048</v>
          </cell>
          <cell r="E910" t="str">
            <v>Dermatomed skin disc 400-700μm-20mm</v>
          </cell>
          <cell r="F910" t="str">
            <v xml:space="preserve"> 枚</v>
          </cell>
          <cell r="G910">
            <v>11</v>
          </cell>
          <cell r="H910">
            <v>0</v>
          </cell>
          <cell r="I910">
            <v>0</v>
          </cell>
          <cell r="J910">
            <v>11</v>
          </cell>
          <cell r="K910">
            <v>0</v>
          </cell>
          <cell r="L910">
            <v>11</v>
          </cell>
          <cell r="O910">
            <v>1</v>
          </cell>
          <cell r="P910">
            <v>0</v>
          </cell>
          <cell r="Q910">
            <v>0</v>
          </cell>
          <cell r="R910">
            <v>10</v>
          </cell>
          <cell r="S910">
            <v>0</v>
          </cell>
        </row>
        <row r="911">
          <cell r="D911" t="str">
            <v>TRA2T47S1K031</v>
          </cell>
          <cell r="E911" t="str">
            <v>Dermatomed skin sheet- 12-25cm2 400-</v>
          </cell>
          <cell r="F911" t="str">
            <v xml:space="preserve"> 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TRA2T47S1L059</v>
          </cell>
          <cell r="E912" t="str">
            <v>Dermatomed skin sheet- 12-25cm2 400-</v>
          </cell>
          <cell r="F912" t="str">
            <v xml:space="preserve"> 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1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</row>
        <row r="913">
          <cell r="D913" t="str">
            <v>TRA2T47S1L060</v>
          </cell>
          <cell r="E913" t="str">
            <v>Dermatomed skin sheet- 12-25cm2 400-</v>
          </cell>
          <cell r="F913" t="str">
            <v xml:space="preserve"> 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TRA2T47S1L061</v>
          </cell>
          <cell r="E914" t="str">
            <v>Dermatomed skin sheet- 12-25cm2 400-</v>
          </cell>
          <cell r="F914" t="str">
            <v xml:space="preserve"> 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TRA2T47S1L062</v>
          </cell>
          <cell r="E915" t="str">
            <v>Dermatomed skin sheet- 12-25cm2 400-</v>
          </cell>
          <cell r="F915" t="str">
            <v xml:space="preserve"> 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TRA2T47S2K079</v>
          </cell>
          <cell r="E916" t="str">
            <v>Dermatomed skin sheet- 25 -50 cm2 40</v>
          </cell>
          <cell r="F916" t="str">
            <v xml:space="preserve"> 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1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</row>
        <row r="917">
          <cell r="D917" t="str">
            <v>TRA2T47S2K086</v>
          </cell>
          <cell r="E917" t="str">
            <v>Dermatomed skin sheet- 25 -50 cm2 40</v>
          </cell>
          <cell r="F917" t="str">
            <v xml:space="preserve"> 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1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</row>
        <row r="918">
          <cell r="D918" t="str">
            <v>TRA2T47S2K109</v>
          </cell>
          <cell r="E918" t="str">
            <v>Dermatomed skin sheet- 25 -50 cm2 40</v>
          </cell>
          <cell r="F918" t="str">
            <v xml:space="preserve"> 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1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</row>
        <row r="919">
          <cell r="D919" t="str">
            <v>TRA2T47S2L136</v>
          </cell>
          <cell r="E919" t="str">
            <v>Dermatomed skin sheet- 25 -50 cm2 40</v>
          </cell>
          <cell r="F919" t="str">
            <v xml:space="preserve"> 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TRA2T47S2L142</v>
          </cell>
          <cell r="E920" t="str">
            <v>Dermatomed skin sheet- 25 -50 cm2 40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TRA2T47S2L148</v>
          </cell>
          <cell r="E921" t="str">
            <v>Dermatomed skin sheet- 25 -50 cm2 40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TRA2T47S2L149</v>
          </cell>
          <cell r="E922" t="str">
            <v>Dermatomed skin sheet- 25 -50 cm2 40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0</v>
          </cell>
          <cell r="P922">
            <v>0</v>
          </cell>
          <cell r="Q922">
            <v>0</v>
          </cell>
          <cell r="R922">
            <v>1</v>
          </cell>
          <cell r="S922">
            <v>0</v>
          </cell>
        </row>
        <row r="923">
          <cell r="D923" t="str">
            <v>TRA2T47S2L155</v>
          </cell>
          <cell r="E923" t="str">
            <v>Dermatomed skin sheet- 25 -50 cm2 40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0</v>
          </cell>
          <cell r="P923">
            <v>0</v>
          </cell>
          <cell r="Q923">
            <v>0</v>
          </cell>
          <cell r="R923">
            <v>1</v>
          </cell>
          <cell r="S923">
            <v>0</v>
          </cell>
        </row>
        <row r="924">
          <cell r="D924" t="str">
            <v>TRA2T47S2L164</v>
          </cell>
          <cell r="E924" t="str">
            <v>Dermatomed skin sheet- 25 -50 cm2 40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1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</row>
        <row r="925">
          <cell r="D925" t="str">
            <v>TRA2T47S2L172</v>
          </cell>
          <cell r="E925" t="str">
            <v>Dermatomed skin sheet- 25 -50 cm2 40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TRA2T47S2L174</v>
          </cell>
          <cell r="E926" t="str">
            <v>Dermatomed skin sheet- 25 -50 cm2 40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1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</row>
        <row r="927">
          <cell r="D927" t="str">
            <v>TRA2T47S2L175</v>
          </cell>
          <cell r="E927" t="str">
            <v>Dermatomed skin sheet- 25 -50 cm2 40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TRA2T47S2L202</v>
          </cell>
          <cell r="E928" t="str">
            <v>Dermatomed skin sheet- 25 -50 cm2 40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TRA2T47S2L204</v>
          </cell>
          <cell r="E929" t="str">
            <v>Dermatomed skin sheet- 25 -50 cm2 40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TRA2T47S2L207</v>
          </cell>
          <cell r="E930" t="str">
            <v>Dermatomed skin sheet- 25 -50 cm2 40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TRA2T47S2L208</v>
          </cell>
          <cell r="E931" t="str">
            <v>Dermatomed skin sheet- 25 -50 cm2 40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TRA2T47S2L209</v>
          </cell>
          <cell r="E932" t="str">
            <v>Dermatomed skin sheet- 25 -50 cm2 40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TRA2T47S2L223</v>
          </cell>
          <cell r="E933" t="str">
            <v>Dermatomed skin sheet- 25 -50 cm2 40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1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</row>
        <row r="934">
          <cell r="D934" t="str">
            <v>TRA2T47S2L224</v>
          </cell>
          <cell r="E934" t="str">
            <v>Dermatomed skin sheet- 25 -50 cm2 40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TRA2T47S3K126</v>
          </cell>
          <cell r="E935" t="str">
            <v>Dermatomed skin sheet- 50 -100 cm2 4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1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</row>
        <row r="936">
          <cell r="D936" t="str">
            <v>TRA2T47S3K127</v>
          </cell>
          <cell r="E936" t="str">
            <v>Dermatomed skin sheet- 50 -100 cm2 4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TRA2T47S3K161</v>
          </cell>
          <cell r="E937" t="str">
            <v>Dermatomed skin sheet- 50 -100 cm2 4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TRA2T47S3L191</v>
          </cell>
          <cell r="E938" t="str">
            <v>Dermatomed skin sheet- 50 -100 cm2 4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1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</row>
        <row r="939">
          <cell r="D939" t="str">
            <v>TRA2T47S3L192</v>
          </cell>
          <cell r="E939" t="str">
            <v>Dermatomed skin sheet- 50 -100 cm2 4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1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</row>
        <row r="940">
          <cell r="D940" t="str">
            <v>TRA2T47S3L197</v>
          </cell>
          <cell r="E940" t="str">
            <v>Dermatomed skin sheet- 50 -100 cm2 4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1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</row>
        <row r="941">
          <cell r="D941" t="str">
            <v>TRA2T47S3L215</v>
          </cell>
          <cell r="E941" t="str">
            <v>Dermatomed skin sheet- 50 -100 cm2 4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1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</row>
        <row r="942">
          <cell r="D942" t="str">
            <v>TRA2T47S3L220</v>
          </cell>
          <cell r="E942" t="str">
            <v>Dermatomed skin sheet- 50 -100 cm2 4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TRA2T47S3L221</v>
          </cell>
          <cell r="E943" t="str">
            <v>Dermatomed skin sheet- 50 -100 cm2 4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TRA2T47S3L222</v>
          </cell>
          <cell r="E944" t="str">
            <v>Dermatomed skin sheet- 50 -100 cm2 4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TRA2T47S3L227</v>
          </cell>
          <cell r="E945" t="str">
            <v>Dermatomed skin sheet- 50 -100 cm2 4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TRA2T47S4L123</v>
          </cell>
          <cell r="E946" t="str">
            <v>Dermatomed skin sheet- 100-200 cm2 4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1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t7TbkC" TargetMode="External"/><Relationship Id="rId13" Type="http://schemas.openxmlformats.org/officeDocument/2006/relationships/hyperlink" Target="https://bit.ly/3tUJiWP" TargetMode="External"/><Relationship Id="rId18" Type="http://schemas.openxmlformats.org/officeDocument/2006/relationships/hyperlink" Target="https://bit.ly/3MjGxGB" TargetMode="External"/><Relationship Id="rId26" Type="http://schemas.openxmlformats.org/officeDocument/2006/relationships/hyperlink" Target="https://bit.ly/4agSB7O" TargetMode="External"/><Relationship Id="rId3" Type="http://schemas.openxmlformats.org/officeDocument/2006/relationships/hyperlink" Target="https://bit.ly/3MNVVvp" TargetMode="External"/><Relationship Id="rId21" Type="http://schemas.openxmlformats.org/officeDocument/2006/relationships/hyperlink" Target="https://bit.ly/3NtNztc" TargetMode="External"/><Relationship Id="rId7" Type="http://schemas.openxmlformats.org/officeDocument/2006/relationships/hyperlink" Target="https://bit.ly/3ti8TKp" TargetMode="External"/><Relationship Id="rId12" Type="http://schemas.openxmlformats.org/officeDocument/2006/relationships/hyperlink" Target="https://bit.ly/3KG9V8B" TargetMode="External"/><Relationship Id="rId17" Type="http://schemas.openxmlformats.org/officeDocument/2006/relationships/hyperlink" Target="https://bit.ly/3pYGuGY" TargetMode="External"/><Relationship Id="rId25" Type="http://schemas.openxmlformats.org/officeDocument/2006/relationships/hyperlink" Target="https://bit.ly/4c1FAyy" TargetMode="External"/><Relationship Id="rId2" Type="http://schemas.openxmlformats.org/officeDocument/2006/relationships/hyperlink" Target="https://bit.ly/3pYHLOg" TargetMode="External"/><Relationship Id="rId16" Type="http://schemas.openxmlformats.org/officeDocument/2006/relationships/hyperlink" Target="https://bit.ly/3KEKww6" TargetMode="External"/><Relationship Id="rId20" Type="http://schemas.openxmlformats.org/officeDocument/2006/relationships/hyperlink" Target="https://bit.ly/3lQz1be" TargetMode="External"/><Relationship Id="rId1" Type="http://schemas.openxmlformats.org/officeDocument/2006/relationships/hyperlink" Target="https://bit.ly/3tXlaD1" TargetMode="External"/><Relationship Id="rId6" Type="http://schemas.openxmlformats.org/officeDocument/2006/relationships/hyperlink" Target="https://bit.ly/3F73KIG" TargetMode="External"/><Relationship Id="rId11" Type="http://schemas.openxmlformats.org/officeDocument/2006/relationships/hyperlink" Target="https://bit.ly/3NPFDmm" TargetMode="External"/><Relationship Id="rId24" Type="http://schemas.openxmlformats.org/officeDocument/2006/relationships/hyperlink" Target="https://bit.ly/4ddHzky" TargetMode="External"/><Relationship Id="rId5" Type="http://schemas.openxmlformats.org/officeDocument/2006/relationships/hyperlink" Target="https://bit.ly/3thb0hJ" TargetMode="External"/><Relationship Id="rId15" Type="http://schemas.openxmlformats.org/officeDocument/2006/relationships/hyperlink" Target="https://bit.ly/3CJpEkK" TargetMode="External"/><Relationship Id="rId23" Type="http://schemas.openxmlformats.org/officeDocument/2006/relationships/hyperlink" Target="https://bit.ly/3lQz1be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bit.ly/3wkyT9V" TargetMode="External"/><Relationship Id="rId19" Type="http://schemas.openxmlformats.org/officeDocument/2006/relationships/hyperlink" Target="https://bit.ly/3WDzUVt" TargetMode="External"/><Relationship Id="rId4" Type="http://schemas.openxmlformats.org/officeDocument/2006/relationships/hyperlink" Target="https://bit.ly/3MNDrLp" TargetMode="External"/><Relationship Id="rId9" Type="http://schemas.openxmlformats.org/officeDocument/2006/relationships/hyperlink" Target="https://bit.ly/3JaMAvz" TargetMode="External"/><Relationship Id="rId14" Type="http://schemas.openxmlformats.org/officeDocument/2006/relationships/hyperlink" Target="https://bit.ly/3B8gShc" TargetMode="External"/><Relationship Id="rId22" Type="http://schemas.openxmlformats.org/officeDocument/2006/relationships/hyperlink" Target="https://bit.ly/3xfGNj1" TargetMode="External"/><Relationship Id="rId27" Type="http://schemas.openxmlformats.org/officeDocument/2006/relationships/hyperlink" Target="https://bit.ly/41ppXM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 tint="0.59999389629810485"/>
    <pageSetUpPr fitToPage="1"/>
  </sheetPr>
  <dimension ref="A1:IU104"/>
  <sheetViews>
    <sheetView tabSelected="1" zoomScale="70" zoomScaleNormal="70" workbookViewId="0">
      <selection activeCell="F4" sqref="F4"/>
    </sheetView>
  </sheetViews>
  <sheetFormatPr defaultColWidth="8.9140625" defaultRowHeight="14" x14ac:dyDescent="0.55000000000000004"/>
  <cols>
    <col min="1" max="1" width="5.4140625" style="1" customWidth="1"/>
    <col min="2" max="2" width="23.4140625" style="2" customWidth="1"/>
    <col min="3" max="3" width="20" style="2" customWidth="1"/>
    <col min="4" max="4" width="8.08203125" style="2" bestFit="1" customWidth="1"/>
    <col min="5" max="5" width="10.83203125" style="2" bestFit="1" customWidth="1"/>
    <col min="6" max="6" width="17.33203125" style="2" customWidth="1"/>
    <col min="7" max="7" width="22.33203125" style="2" customWidth="1"/>
    <col min="8" max="8" width="9.75" style="2" bestFit="1" customWidth="1"/>
    <col min="9" max="9" width="8.08203125" style="2" bestFit="1" customWidth="1"/>
    <col min="10" max="10" width="12.08203125" style="2" bestFit="1" customWidth="1"/>
    <col min="11" max="11" width="8.08203125" style="2" bestFit="1" customWidth="1"/>
    <col min="12" max="12" width="12.08203125" style="2" customWidth="1"/>
    <col min="13" max="13" width="9.83203125" style="2" bestFit="1" customWidth="1"/>
    <col min="14" max="14" width="9.75" style="2" bestFit="1" customWidth="1"/>
    <col min="15" max="16" width="8.33203125" style="2" bestFit="1" customWidth="1"/>
    <col min="17" max="17" width="25.9140625" style="2" bestFit="1" customWidth="1"/>
    <col min="18" max="18" width="8.75" style="2" bestFit="1" customWidth="1"/>
    <col min="19" max="20" width="7.08203125" style="2" bestFit="1" customWidth="1"/>
    <col min="21" max="23" width="7.6640625" style="2" bestFit="1" customWidth="1"/>
    <col min="24" max="24" width="8.33203125" style="2" bestFit="1" customWidth="1"/>
    <col min="25" max="29" width="8.9140625" style="2"/>
    <col min="30" max="30" width="17.4140625" style="2" customWidth="1"/>
    <col min="31" max="31" width="8.9140625" style="2"/>
    <col min="32" max="32" width="10.08203125" style="2" customWidth="1"/>
    <col min="33" max="255" width="8.9140625" style="2"/>
    <col min="256" max="16384" width="8.9140625" style="1"/>
  </cols>
  <sheetData>
    <row r="1" spans="1:255" s="3" customFormat="1" ht="20" x14ac:dyDescent="0.55000000000000004">
      <c r="A1" s="7"/>
      <c r="B1" s="12" t="s">
        <v>127</v>
      </c>
      <c r="C1" s="17"/>
      <c r="D1" s="17"/>
      <c r="E1" s="2"/>
      <c r="F1" s="2"/>
      <c r="G1" s="2"/>
      <c r="H1" s="2"/>
      <c r="I1" s="2"/>
      <c r="J1" s="2"/>
      <c r="K1" s="2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2"/>
      <c r="X1" s="2"/>
      <c r="Y1" s="2"/>
      <c r="Z1" s="2"/>
      <c r="AA1" s="99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ht="38.15" customHeight="1" x14ac:dyDescent="0.55000000000000004">
      <c r="A2" s="8"/>
      <c r="B2" s="279" t="s">
        <v>234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5"/>
      <c r="P2" s="5"/>
      <c r="Q2" s="5"/>
      <c r="R2" s="5"/>
      <c r="S2" s="5"/>
      <c r="T2" s="5"/>
    </row>
    <row r="3" spans="1:255" s="2" customFormat="1" ht="20" x14ac:dyDescent="0.55000000000000004">
      <c r="B3" s="12" t="s">
        <v>3</v>
      </c>
    </row>
    <row r="4" spans="1:255" s="4" customFormat="1" ht="59.15" customHeight="1" x14ac:dyDescent="0.55000000000000004">
      <c r="B4" s="13" t="s">
        <v>133</v>
      </c>
      <c r="C4" s="13" t="s">
        <v>2</v>
      </c>
      <c r="D4" s="13" t="s">
        <v>145</v>
      </c>
      <c r="E4" s="13" t="s">
        <v>236</v>
      </c>
      <c r="F4" s="13" t="s">
        <v>1</v>
      </c>
      <c r="G4" s="13" t="s">
        <v>0</v>
      </c>
      <c r="H4" s="13" t="s">
        <v>210</v>
      </c>
      <c r="I4" s="13" t="s">
        <v>211</v>
      </c>
      <c r="J4" s="13" t="s">
        <v>212</v>
      </c>
      <c r="K4" s="74" t="s">
        <v>4</v>
      </c>
      <c r="L4" s="74" t="s">
        <v>5</v>
      </c>
      <c r="M4" s="74" t="s">
        <v>6</v>
      </c>
      <c r="N4" s="67" t="s">
        <v>8</v>
      </c>
      <c r="O4" s="13" t="s">
        <v>215</v>
      </c>
      <c r="P4" s="13" t="s">
        <v>216</v>
      </c>
      <c r="Q4" s="14" t="s">
        <v>118</v>
      </c>
      <c r="R4" s="97" t="s">
        <v>12</v>
      </c>
      <c r="S4" s="74" t="s">
        <v>13</v>
      </c>
      <c r="T4" s="13" t="s">
        <v>10</v>
      </c>
      <c r="U4" s="98" t="s">
        <v>217</v>
      </c>
      <c r="V4" s="98" t="s">
        <v>218</v>
      </c>
      <c r="W4" s="98" t="s">
        <v>219</v>
      </c>
      <c r="X4" s="98" t="s">
        <v>220</v>
      </c>
      <c r="Y4" s="98" t="s">
        <v>221</v>
      </c>
      <c r="Z4" s="169" t="s">
        <v>222</v>
      </c>
    </row>
    <row r="5" spans="1:255" s="4" customFormat="1" ht="15" customHeight="1" x14ac:dyDescent="0.55000000000000004">
      <c r="A5" s="9"/>
      <c r="B5" s="280" t="s">
        <v>134</v>
      </c>
      <c r="C5" s="18" t="s">
        <v>147</v>
      </c>
      <c r="D5" s="24">
        <v>0</v>
      </c>
      <c r="E5" s="24">
        <v>807</v>
      </c>
      <c r="F5" s="45" t="s">
        <v>165</v>
      </c>
      <c r="G5" s="54" t="s">
        <v>166</v>
      </c>
      <c r="H5" s="139" t="s">
        <v>16</v>
      </c>
      <c r="I5" s="139"/>
      <c r="J5" s="139" t="s">
        <v>17</v>
      </c>
      <c r="K5" s="145">
        <v>0.81</v>
      </c>
      <c r="L5" s="145">
        <v>0.4</v>
      </c>
      <c r="M5" s="146">
        <v>0.9</v>
      </c>
      <c r="N5" s="147">
        <v>0.7702</v>
      </c>
      <c r="O5" s="139">
        <v>4</v>
      </c>
      <c r="P5" s="139"/>
      <c r="Q5" s="139" t="s">
        <v>167</v>
      </c>
      <c r="R5" s="148">
        <v>5</v>
      </c>
      <c r="S5" s="149">
        <v>16.399999999999999</v>
      </c>
      <c r="T5" s="139" t="s">
        <v>14</v>
      </c>
      <c r="U5" s="149"/>
      <c r="V5" s="149"/>
      <c r="W5" s="149"/>
      <c r="X5" s="149"/>
      <c r="Y5" s="149"/>
      <c r="Z5" s="149"/>
    </row>
    <row r="6" spans="1:255" s="4" customFormat="1" ht="15" customHeight="1" x14ac:dyDescent="0.55000000000000004">
      <c r="A6" s="9"/>
      <c r="B6" s="281"/>
      <c r="C6" s="18" t="s">
        <v>147</v>
      </c>
      <c r="D6" s="103">
        <v>0</v>
      </c>
      <c r="E6" s="116">
        <v>984</v>
      </c>
      <c r="F6" s="92" t="s">
        <v>168</v>
      </c>
      <c r="G6" s="117" t="s">
        <v>169</v>
      </c>
      <c r="H6" s="139" t="s">
        <v>16</v>
      </c>
      <c r="I6" s="139"/>
      <c r="J6" s="139" t="s">
        <v>17</v>
      </c>
      <c r="K6" s="163">
        <v>2.99</v>
      </c>
      <c r="L6" s="163">
        <v>0.39</v>
      </c>
      <c r="M6" s="164">
        <v>0.75</v>
      </c>
      <c r="N6" s="165">
        <v>0.78480000000000005</v>
      </c>
      <c r="O6" s="140">
        <v>4</v>
      </c>
      <c r="P6" s="140"/>
      <c r="Q6" s="140" t="s">
        <v>170</v>
      </c>
      <c r="R6" s="166">
        <v>61</v>
      </c>
      <c r="S6" s="166">
        <v>25</v>
      </c>
      <c r="T6" s="140" t="s">
        <v>18</v>
      </c>
      <c r="U6" s="167"/>
      <c r="V6" s="167"/>
      <c r="W6" s="167"/>
      <c r="X6" s="167"/>
      <c r="Y6" s="167"/>
      <c r="Z6" s="149"/>
    </row>
    <row r="7" spans="1:255" s="4" customFormat="1" ht="15" customHeight="1" x14ac:dyDescent="0.55000000000000004">
      <c r="A7" s="9"/>
      <c r="B7" s="281"/>
      <c r="C7" s="18" t="s">
        <v>147</v>
      </c>
      <c r="D7" s="24">
        <v>0</v>
      </c>
      <c r="E7" s="35">
        <v>105</v>
      </c>
      <c r="F7" s="47" t="s">
        <v>114</v>
      </c>
      <c r="G7" s="56" t="s">
        <v>113</v>
      </c>
      <c r="H7" s="139" t="s">
        <v>16</v>
      </c>
      <c r="I7" s="139" t="s">
        <v>16</v>
      </c>
      <c r="J7" s="139" t="s">
        <v>17</v>
      </c>
      <c r="K7" s="163">
        <v>2.98</v>
      </c>
      <c r="L7" s="163">
        <v>0.02</v>
      </c>
      <c r="M7" s="164">
        <v>0.75</v>
      </c>
      <c r="N7" s="165">
        <v>0.89800000000000002</v>
      </c>
      <c r="O7" s="168">
        <v>3</v>
      </c>
      <c r="P7" s="168">
        <v>3</v>
      </c>
      <c r="Q7" s="168"/>
      <c r="R7" s="166">
        <v>75</v>
      </c>
      <c r="S7" s="163">
        <v>23.22</v>
      </c>
      <c r="T7" s="168" t="s">
        <v>14</v>
      </c>
      <c r="U7" s="167"/>
      <c r="V7" s="167"/>
      <c r="W7" s="167"/>
      <c r="X7" s="167"/>
      <c r="Y7" s="167"/>
      <c r="Z7" s="149"/>
    </row>
    <row r="8" spans="1:255" s="4" customFormat="1" ht="15" customHeight="1" x14ac:dyDescent="0.55000000000000004">
      <c r="A8" s="9"/>
      <c r="B8" s="281"/>
      <c r="C8" s="19" t="s">
        <v>147</v>
      </c>
      <c r="D8" s="24">
        <v>0</v>
      </c>
      <c r="E8" s="34">
        <v>40</v>
      </c>
      <c r="F8" s="46" t="s">
        <v>153</v>
      </c>
      <c r="G8" s="55" t="s">
        <v>154</v>
      </c>
      <c r="H8" s="139" t="s">
        <v>16</v>
      </c>
      <c r="I8" s="139" t="s">
        <v>16</v>
      </c>
      <c r="J8" s="139" t="s">
        <v>17</v>
      </c>
      <c r="K8" s="163">
        <v>3.62</v>
      </c>
      <c r="L8" s="163">
        <v>0.25</v>
      </c>
      <c r="M8" s="164">
        <v>0.8</v>
      </c>
      <c r="N8" s="165">
        <v>0.84440000000000004</v>
      </c>
      <c r="O8" s="168">
        <v>3</v>
      </c>
      <c r="P8" s="168">
        <v>3</v>
      </c>
      <c r="Q8" s="168"/>
      <c r="R8" s="166">
        <v>71</v>
      </c>
      <c r="S8" s="163">
        <v>22.98</v>
      </c>
      <c r="T8" s="168" t="s">
        <v>14</v>
      </c>
      <c r="U8" s="167"/>
      <c r="V8" s="167"/>
      <c r="W8" s="167"/>
      <c r="X8" s="167"/>
      <c r="Y8" s="167"/>
      <c r="Z8" s="149"/>
    </row>
    <row r="9" spans="1:255" s="142" customFormat="1" ht="16" customHeight="1" x14ac:dyDescent="0.55000000000000004">
      <c r="A9" s="137"/>
      <c r="B9" s="281"/>
      <c r="C9" s="143" t="s">
        <v>147</v>
      </c>
      <c r="D9" s="138">
        <f>IF(ISERROR(VLOOKUP(A9,[1]在庫シート!$D$3:$S$50000,15,FALSE)),0,VLOOKUP(A9,[1]在庫シート!$D$3:$S$50000,15,FALSE))</f>
        <v>0</v>
      </c>
      <c r="E9" s="144">
        <v>4</v>
      </c>
      <c r="F9" s="139" t="s">
        <v>192</v>
      </c>
      <c r="G9" s="172" t="s">
        <v>193</v>
      </c>
      <c r="H9" s="139" t="s">
        <v>16</v>
      </c>
      <c r="I9" s="139"/>
      <c r="J9" s="139" t="s">
        <v>17</v>
      </c>
      <c r="K9" s="145">
        <v>5.01</v>
      </c>
      <c r="L9" s="145">
        <v>2.1</v>
      </c>
      <c r="M9" s="146">
        <v>0.8</v>
      </c>
      <c r="N9" s="147">
        <v>0.89249999999999996</v>
      </c>
      <c r="O9" s="139">
        <v>2</v>
      </c>
      <c r="P9" s="139"/>
      <c r="Q9" s="139"/>
      <c r="R9" s="148">
        <v>81</v>
      </c>
      <c r="S9" s="145">
        <v>32.46</v>
      </c>
      <c r="T9" s="139" t="s">
        <v>18</v>
      </c>
      <c r="U9" s="149"/>
      <c r="V9" s="149"/>
      <c r="W9" s="149"/>
      <c r="X9" s="149"/>
      <c r="Y9" s="149"/>
      <c r="Z9" s="149"/>
      <c r="AA9" s="4"/>
      <c r="AB9" s="4"/>
    </row>
    <row r="10" spans="1:255" s="5" customFormat="1" ht="15" customHeight="1" thickBot="1" x14ac:dyDescent="0.3">
      <c r="A10" s="9"/>
      <c r="B10" s="281"/>
      <c r="C10" s="150" t="s">
        <v>27</v>
      </c>
      <c r="D10" s="26">
        <v>0</v>
      </c>
      <c r="E10" s="151">
        <v>3</v>
      </c>
      <c r="F10" s="48" t="s">
        <v>20</v>
      </c>
      <c r="G10" s="152" t="s">
        <v>22</v>
      </c>
      <c r="H10" s="189" t="s">
        <v>16</v>
      </c>
      <c r="I10" s="189"/>
      <c r="J10" s="189" t="s">
        <v>17</v>
      </c>
      <c r="K10" s="190">
        <v>7.7</v>
      </c>
      <c r="L10" s="190"/>
      <c r="M10" s="191"/>
      <c r="N10" s="192">
        <v>0.93</v>
      </c>
      <c r="O10" s="189">
        <v>5</v>
      </c>
      <c r="P10" s="189"/>
      <c r="Q10" s="189"/>
      <c r="R10" s="193">
        <v>66</v>
      </c>
      <c r="S10" s="190">
        <v>25.28</v>
      </c>
      <c r="T10" s="189" t="s">
        <v>14</v>
      </c>
      <c r="U10" s="194"/>
      <c r="V10" s="194"/>
      <c r="W10" s="194"/>
      <c r="X10" s="194"/>
      <c r="Y10" s="194"/>
      <c r="Z10" s="170"/>
      <c r="AA10" s="4"/>
      <c r="AB10" s="4"/>
    </row>
    <row r="11" spans="1:255" s="4" customFormat="1" ht="30.65" customHeight="1" thickBot="1" x14ac:dyDescent="0.6">
      <c r="A11" s="9"/>
      <c r="B11" s="179" t="s">
        <v>78</v>
      </c>
      <c r="C11" s="180" t="s">
        <v>140</v>
      </c>
      <c r="D11" s="111">
        <v>2</v>
      </c>
      <c r="E11" s="111">
        <v>0</v>
      </c>
      <c r="F11" s="181" t="s">
        <v>23</v>
      </c>
      <c r="G11" s="182" t="s">
        <v>68</v>
      </c>
      <c r="H11" s="181" t="s">
        <v>16</v>
      </c>
      <c r="I11" s="181"/>
      <c r="J11" s="181"/>
      <c r="K11" s="183">
        <v>3.87</v>
      </c>
      <c r="L11" s="183">
        <v>0.37</v>
      </c>
      <c r="M11" s="184">
        <v>0.95</v>
      </c>
      <c r="N11" s="185">
        <v>0.78190000000000004</v>
      </c>
      <c r="O11" s="181">
        <v>5</v>
      </c>
      <c r="P11" s="181">
        <v>4</v>
      </c>
      <c r="Q11" s="181"/>
      <c r="R11" s="186">
        <v>2</v>
      </c>
      <c r="S11" s="183"/>
      <c r="T11" s="181" t="s">
        <v>14</v>
      </c>
      <c r="U11" s="187"/>
      <c r="V11" s="187"/>
      <c r="W11" s="187"/>
      <c r="X11" s="187"/>
      <c r="Y11" s="187"/>
      <c r="Z11" s="188"/>
    </row>
    <row r="12" spans="1:255" s="4" customFormat="1" ht="17" customHeight="1" x14ac:dyDescent="0.55000000000000004">
      <c r="A12" s="9"/>
      <c r="B12" s="264" t="s">
        <v>135</v>
      </c>
      <c r="C12" s="118" t="s">
        <v>171</v>
      </c>
      <c r="D12" s="28">
        <v>0</v>
      </c>
      <c r="E12" s="28">
        <v>286</v>
      </c>
      <c r="F12" s="119" t="s">
        <v>172</v>
      </c>
      <c r="G12" s="120" t="s">
        <v>173</v>
      </c>
      <c r="H12" s="195" t="s">
        <v>16</v>
      </c>
      <c r="I12" s="195"/>
      <c r="J12" s="195" t="s">
        <v>17</v>
      </c>
      <c r="K12" s="196">
        <v>1.64</v>
      </c>
      <c r="L12" s="196">
        <v>1.21</v>
      </c>
      <c r="M12" s="197">
        <v>0.85</v>
      </c>
      <c r="N12" s="198">
        <v>0.87439999999999996</v>
      </c>
      <c r="O12" s="195">
        <v>5</v>
      </c>
      <c r="P12" s="195"/>
      <c r="Q12" s="195" t="s">
        <v>174</v>
      </c>
      <c r="R12" s="199">
        <v>38</v>
      </c>
      <c r="S12" s="200">
        <v>21.9</v>
      </c>
      <c r="T12" s="195" t="s">
        <v>18</v>
      </c>
      <c r="U12" s="196">
        <v>9.69</v>
      </c>
      <c r="V12" s="196">
        <v>9.7100000000000009</v>
      </c>
      <c r="W12" s="196">
        <v>3.16</v>
      </c>
      <c r="X12" s="199">
        <v>39</v>
      </c>
      <c r="Y12" s="199">
        <v>31</v>
      </c>
      <c r="Z12" s="201">
        <v>9</v>
      </c>
    </row>
    <row r="13" spans="1:255" s="5" customFormat="1" ht="15" customHeight="1" x14ac:dyDescent="0.55000000000000004">
      <c r="A13" s="9"/>
      <c r="B13" s="265"/>
      <c r="C13" s="121" t="s">
        <v>171</v>
      </c>
      <c r="D13" s="103">
        <v>1</v>
      </c>
      <c r="E13" s="104">
        <v>2</v>
      </c>
      <c r="F13" s="105" t="s">
        <v>148</v>
      </c>
      <c r="G13" s="106" t="s">
        <v>149</v>
      </c>
      <c r="H13" s="202" t="s">
        <v>16</v>
      </c>
      <c r="I13" s="202" t="s">
        <v>16</v>
      </c>
      <c r="J13" s="202" t="s">
        <v>17</v>
      </c>
      <c r="K13" s="203">
        <v>3.8</v>
      </c>
      <c r="L13" s="204">
        <v>0.77</v>
      </c>
      <c r="M13" s="205">
        <v>0.92500000000000004</v>
      </c>
      <c r="N13" s="206">
        <v>0.85</v>
      </c>
      <c r="O13" s="202">
        <v>12</v>
      </c>
      <c r="P13" s="202">
        <v>7</v>
      </c>
      <c r="Q13" s="202"/>
      <c r="R13" s="207">
        <v>70</v>
      </c>
      <c r="S13" s="207">
        <v>23</v>
      </c>
      <c r="T13" s="202" t="s">
        <v>18</v>
      </c>
      <c r="U13" s="145">
        <v>170.67</v>
      </c>
      <c r="V13" s="145">
        <v>68.400000000000006</v>
      </c>
      <c r="W13" s="145">
        <v>67.58</v>
      </c>
      <c r="X13" s="148">
        <v>103</v>
      </c>
      <c r="Y13" s="148">
        <v>4</v>
      </c>
      <c r="Z13" s="208">
        <v>12</v>
      </c>
      <c r="AA13" s="4"/>
      <c r="AB13" s="4"/>
      <c r="AC13" s="4"/>
      <c r="AD13" s="4"/>
      <c r="AE13" s="4"/>
    </row>
    <row r="14" spans="1:255" s="5" customFormat="1" ht="15" customHeight="1" x14ac:dyDescent="0.25">
      <c r="A14" s="9"/>
      <c r="B14" s="265"/>
      <c r="C14" s="121" t="s">
        <v>147</v>
      </c>
      <c r="D14" s="103">
        <v>0</v>
      </c>
      <c r="E14" s="104">
        <v>4</v>
      </c>
      <c r="F14" s="105" t="s">
        <v>156</v>
      </c>
      <c r="G14" s="171" t="s">
        <v>157</v>
      </c>
      <c r="H14" s="202" t="s">
        <v>16</v>
      </c>
      <c r="I14" s="202" t="s">
        <v>16</v>
      </c>
      <c r="J14" s="202" t="s">
        <v>17</v>
      </c>
      <c r="K14" s="204">
        <v>4.0199999999999996</v>
      </c>
      <c r="L14" s="204">
        <v>0.65</v>
      </c>
      <c r="M14" s="205">
        <v>0.95</v>
      </c>
      <c r="N14" s="206">
        <v>0.88819999999999999</v>
      </c>
      <c r="O14" s="202">
        <v>13</v>
      </c>
      <c r="P14" s="202">
        <v>4</v>
      </c>
      <c r="Q14" s="202"/>
      <c r="R14" s="207">
        <v>50</v>
      </c>
      <c r="S14" s="204">
        <v>25.28</v>
      </c>
      <c r="T14" s="202" t="s">
        <v>18</v>
      </c>
      <c r="U14" s="145">
        <v>11.92</v>
      </c>
      <c r="V14" s="145">
        <v>4.93</v>
      </c>
      <c r="W14" s="145">
        <v>1.56</v>
      </c>
      <c r="X14" s="148">
        <v>422</v>
      </c>
      <c r="Y14" s="148">
        <v>6</v>
      </c>
      <c r="Z14" s="208">
        <v>192</v>
      </c>
      <c r="AA14" s="4"/>
      <c r="AB14" s="4"/>
      <c r="AC14" s="4"/>
      <c r="AD14" s="4"/>
      <c r="AE14" s="4"/>
    </row>
    <row r="15" spans="1:255" s="5" customFormat="1" ht="15" customHeight="1" x14ac:dyDescent="0.25">
      <c r="A15" s="9"/>
      <c r="B15" s="265"/>
      <c r="C15" s="121" t="s">
        <v>24</v>
      </c>
      <c r="D15" s="103">
        <v>0</v>
      </c>
      <c r="E15" s="104">
        <v>270</v>
      </c>
      <c r="F15" s="105" t="s">
        <v>175</v>
      </c>
      <c r="G15" s="171" t="s">
        <v>176</v>
      </c>
      <c r="H15" s="202" t="s">
        <v>16</v>
      </c>
      <c r="I15" s="202" t="s">
        <v>16</v>
      </c>
      <c r="J15" s="202" t="s">
        <v>17</v>
      </c>
      <c r="K15" s="204">
        <v>6.95</v>
      </c>
      <c r="L15" s="204">
        <v>2.85</v>
      </c>
      <c r="M15" s="205">
        <v>0.8</v>
      </c>
      <c r="N15" s="206">
        <v>0.69279999999999997</v>
      </c>
      <c r="O15" s="202">
        <v>6</v>
      </c>
      <c r="P15" s="202">
        <v>5</v>
      </c>
      <c r="Q15" s="202" t="s">
        <v>177</v>
      </c>
      <c r="R15" s="207">
        <v>19</v>
      </c>
      <c r="S15" s="203">
        <v>21.9</v>
      </c>
      <c r="T15" s="202" t="s">
        <v>18</v>
      </c>
      <c r="U15" s="145">
        <v>7.09</v>
      </c>
      <c r="V15" s="145">
        <v>7.27</v>
      </c>
      <c r="W15" s="145">
        <v>4.3899999999999997</v>
      </c>
      <c r="X15" s="148">
        <v>8</v>
      </c>
      <c r="Y15" s="148">
        <v>10</v>
      </c>
      <c r="Z15" s="208">
        <v>4</v>
      </c>
      <c r="AA15" s="4"/>
      <c r="AB15" s="4"/>
      <c r="AC15" s="4"/>
      <c r="AD15" s="4"/>
      <c r="AE15" s="4"/>
    </row>
    <row r="16" spans="1:255" s="5" customFormat="1" ht="15" customHeight="1" x14ac:dyDescent="0.25">
      <c r="A16" s="9"/>
      <c r="B16" s="265"/>
      <c r="C16" s="121" t="s">
        <v>24</v>
      </c>
      <c r="D16" s="103">
        <v>3</v>
      </c>
      <c r="E16" s="103">
        <v>85</v>
      </c>
      <c r="F16" s="105" t="s">
        <v>88</v>
      </c>
      <c r="G16" s="122" t="s">
        <v>132</v>
      </c>
      <c r="H16" s="202" t="s">
        <v>16</v>
      </c>
      <c r="I16" s="202" t="s">
        <v>16</v>
      </c>
      <c r="J16" s="209" t="s">
        <v>17</v>
      </c>
      <c r="K16" s="204">
        <v>4.84</v>
      </c>
      <c r="L16" s="202">
        <v>0.49</v>
      </c>
      <c r="M16" s="205">
        <v>0.9</v>
      </c>
      <c r="N16" s="206">
        <v>0.87280000000000002</v>
      </c>
      <c r="O16" s="202">
        <v>4</v>
      </c>
      <c r="P16" s="202">
        <v>4</v>
      </c>
      <c r="Q16" s="202"/>
      <c r="R16" s="207">
        <v>53</v>
      </c>
      <c r="S16" s="204">
        <v>26.23</v>
      </c>
      <c r="T16" s="202" t="s">
        <v>14</v>
      </c>
      <c r="U16" s="204">
        <v>2.93</v>
      </c>
      <c r="V16" s="204">
        <v>2.73</v>
      </c>
      <c r="W16" s="204">
        <v>2.94</v>
      </c>
      <c r="X16" s="207">
        <v>1</v>
      </c>
      <c r="Y16" s="207">
        <v>5</v>
      </c>
      <c r="Z16" s="210">
        <v>10</v>
      </c>
      <c r="AA16" s="4"/>
      <c r="AB16" s="4"/>
      <c r="AC16" s="4"/>
      <c r="AD16" s="4"/>
      <c r="AE16" s="4"/>
    </row>
    <row r="17" spans="1:255" s="5" customFormat="1" ht="15" customHeight="1" x14ac:dyDescent="0.55000000000000004">
      <c r="A17" s="9"/>
      <c r="B17" s="265"/>
      <c r="C17" s="131" t="s">
        <v>198</v>
      </c>
      <c r="D17" s="132">
        <v>1</v>
      </c>
      <c r="E17" s="132">
        <v>481</v>
      </c>
      <c r="F17" s="133" t="s">
        <v>184</v>
      </c>
      <c r="G17" s="173" t="s">
        <v>185</v>
      </c>
      <c r="H17" s="139" t="s">
        <v>16</v>
      </c>
      <c r="I17" s="139" t="s">
        <v>16</v>
      </c>
      <c r="J17" s="139" t="s">
        <v>17</v>
      </c>
      <c r="K17" s="145">
        <v>5.19</v>
      </c>
      <c r="L17" s="145">
        <v>1.49</v>
      </c>
      <c r="M17" s="153">
        <v>0.9</v>
      </c>
      <c r="N17" s="147">
        <v>0.85499999999999998</v>
      </c>
      <c r="O17" s="139">
        <v>9</v>
      </c>
      <c r="P17" s="139">
        <v>4</v>
      </c>
      <c r="Q17" s="139" t="s">
        <v>186</v>
      </c>
      <c r="R17" s="148">
        <v>45</v>
      </c>
      <c r="S17" s="149">
        <v>29.1</v>
      </c>
      <c r="T17" s="139" t="s">
        <v>14</v>
      </c>
      <c r="U17" s="145">
        <v>8.9499999999999993</v>
      </c>
      <c r="V17" s="145">
        <v>18.600000000000001</v>
      </c>
      <c r="W17" s="145">
        <v>6.73</v>
      </c>
      <c r="X17" s="148">
        <v>9</v>
      </c>
      <c r="Y17" s="148">
        <v>24</v>
      </c>
      <c r="Z17" s="148">
        <v>12</v>
      </c>
      <c r="AA17" s="4"/>
      <c r="AB17" s="4"/>
      <c r="AC17" s="4"/>
      <c r="AD17" s="4"/>
      <c r="AE17" s="4"/>
    </row>
    <row r="18" spans="1:255" s="4" customFormat="1" ht="15" customHeight="1" x14ac:dyDescent="0.55000000000000004">
      <c r="A18" s="9"/>
      <c r="B18" s="265"/>
      <c r="C18" s="123" t="s">
        <v>27</v>
      </c>
      <c r="D18" s="103">
        <v>0</v>
      </c>
      <c r="E18" s="103">
        <v>17</v>
      </c>
      <c r="F18" s="92" t="s">
        <v>178</v>
      </c>
      <c r="G18" s="117" t="s">
        <v>19</v>
      </c>
      <c r="H18" s="202" t="s">
        <v>16</v>
      </c>
      <c r="I18" s="202" t="s">
        <v>16</v>
      </c>
      <c r="J18" s="202" t="s">
        <v>17</v>
      </c>
      <c r="K18" s="204">
        <v>6.74</v>
      </c>
      <c r="L18" s="204">
        <v>1.27</v>
      </c>
      <c r="M18" s="205">
        <v>0.92500000000000004</v>
      </c>
      <c r="N18" s="206">
        <v>0.89800000000000002</v>
      </c>
      <c r="O18" s="202">
        <v>4</v>
      </c>
      <c r="P18" s="202">
        <v>3</v>
      </c>
      <c r="Q18" s="202"/>
      <c r="R18" s="207">
        <v>72</v>
      </c>
      <c r="S18" s="204">
        <v>36.51</v>
      </c>
      <c r="T18" s="202" t="s">
        <v>14</v>
      </c>
      <c r="U18" s="145">
        <v>77.55</v>
      </c>
      <c r="V18" s="145">
        <v>21.02</v>
      </c>
      <c r="W18" s="145">
        <v>10.83</v>
      </c>
      <c r="X18" s="148">
        <v>95</v>
      </c>
      <c r="Y18" s="148">
        <v>3</v>
      </c>
      <c r="Z18" s="208">
        <v>6</v>
      </c>
    </row>
    <row r="19" spans="1:255" s="5" customFormat="1" ht="15" customHeight="1" thickBot="1" x14ac:dyDescent="0.6">
      <c r="A19" s="9"/>
      <c r="B19" s="266"/>
      <c r="C19" s="124" t="s">
        <v>27</v>
      </c>
      <c r="D19" s="36">
        <v>0</v>
      </c>
      <c r="E19" s="125">
        <v>98</v>
      </c>
      <c r="F19" s="126" t="s">
        <v>179</v>
      </c>
      <c r="G19" s="127" t="s">
        <v>11</v>
      </c>
      <c r="H19" s="211" t="s">
        <v>16</v>
      </c>
      <c r="I19" s="211"/>
      <c r="J19" s="211" t="s">
        <v>17</v>
      </c>
      <c r="K19" s="212">
        <v>9.36</v>
      </c>
      <c r="L19" s="212">
        <v>1.0900000000000001</v>
      </c>
      <c r="M19" s="213">
        <v>0.9</v>
      </c>
      <c r="N19" s="214">
        <v>0.8629</v>
      </c>
      <c r="O19" s="211">
        <v>12</v>
      </c>
      <c r="P19" s="211"/>
      <c r="Q19" s="211" t="s">
        <v>119</v>
      </c>
      <c r="R19" s="215">
        <v>73</v>
      </c>
      <c r="S19" s="215">
        <v>28</v>
      </c>
      <c r="T19" s="211" t="s">
        <v>14</v>
      </c>
      <c r="U19" s="212">
        <v>11.99</v>
      </c>
      <c r="V19" s="212">
        <v>5.27</v>
      </c>
      <c r="W19" s="212">
        <v>4.62</v>
      </c>
      <c r="X19" s="215">
        <v>27</v>
      </c>
      <c r="Y19" s="215">
        <v>21</v>
      </c>
      <c r="Z19" s="216">
        <v>13</v>
      </c>
      <c r="AA19" s="4"/>
      <c r="AB19" s="4"/>
      <c r="AC19" s="4"/>
      <c r="AD19" s="4"/>
      <c r="AE19" s="4"/>
    </row>
    <row r="20" spans="1:255" s="4" customFormat="1" ht="15" customHeight="1" x14ac:dyDescent="0.55000000000000004">
      <c r="A20" s="9"/>
      <c r="B20" s="267" t="s">
        <v>136</v>
      </c>
      <c r="C20" s="128" t="s">
        <v>140</v>
      </c>
      <c r="D20" s="129">
        <v>0</v>
      </c>
      <c r="E20" s="129">
        <v>40</v>
      </c>
      <c r="F20" s="130" t="s">
        <v>180</v>
      </c>
      <c r="G20" s="174" t="s">
        <v>181</v>
      </c>
      <c r="H20" s="139" t="s">
        <v>16</v>
      </c>
      <c r="I20" s="139" t="s">
        <v>16</v>
      </c>
      <c r="J20" s="139" t="s">
        <v>16</v>
      </c>
      <c r="K20" s="145">
        <v>2.12</v>
      </c>
      <c r="L20" s="145">
        <v>0.72</v>
      </c>
      <c r="M20" s="153">
        <v>0.85</v>
      </c>
      <c r="N20" s="147">
        <v>0.67849999999999999</v>
      </c>
      <c r="O20" s="139" t="s">
        <v>182</v>
      </c>
      <c r="P20" s="139">
        <v>9</v>
      </c>
      <c r="Q20" s="139"/>
      <c r="R20" s="148">
        <v>2</v>
      </c>
      <c r="S20" s="145"/>
      <c r="T20" s="139" t="s">
        <v>14</v>
      </c>
      <c r="U20" s="145">
        <v>15.16</v>
      </c>
      <c r="V20" s="145">
        <v>5.39</v>
      </c>
      <c r="W20" s="145">
        <v>2.54</v>
      </c>
      <c r="X20" s="145">
        <v>87.16</v>
      </c>
      <c r="Y20" s="145">
        <v>13.21</v>
      </c>
      <c r="Z20" s="145">
        <v>5.36</v>
      </c>
    </row>
    <row r="21" spans="1:255" s="142" customFormat="1" ht="17.149999999999999" customHeight="1" x14ac:dyDescent="0.55000000000000004">
      <c r="A21" s="137"/>
      <c r="B21" s="268"/>
      <c r="C21" s="141" t="s">
        <v>140</v>
      </c>
      <c r="D21" s="138">
        <f>IF(ISERROR(VLOOKUP(A21,[1]在庫シート!$D$3:$S$50000,15,FALSE)),0,VLOOKUP(A21,[1]在庫シート!$D$3:$S$50000,15,FALSE))</f>
        <v>0</v>
      </c>
      <c r="E21" s="138">
        <v>268</v>
      </c>
      <c r="F21" s="139" t="s">
        <v>194</v>
      </c>
      <c r="G21" s="172" t="s">
        <v>195</v>
      </c>
      <c r="H21" s="139" t="s">
        <v>16</v>
      </c>
      <c r="I21" s="139" t="s">
        <v>16</v>
      </c>
      <c r="J21" s="139" t="s">
        <v>16</v>
      </c>
      <c r="K21" s="145">
        <v>4.12</v>
      </c>
      <c r="L21" s="145">
        <v>0.91</v>
      </c>
      <c r="M21" s="153">
        <v>0.85</v>
      </c>
      <c r="N21" s="147">
        <v>0.83509999999999995</v>
      </c>
      <c r="O21" s="139">
        <v>20</v>
      </c>
      <c r="P21" s="139">
        <v>10</v>
      </c>
      <c r="Q21" s="139"/>
      <c r="R21" s="148">
        <v>65</v>
      </c>
      <c r="S21" s="145">
        <v>35.81</v>
      </c>
      <c r="T21" s="139" t="s">
        <v>18</v>
      </c>
      <c r="U21" s="145">
        <v>8.07</v>
      </c>
      <c r="V21" s="145">
        <v>5.19</v>
      </c>
      <c r="W21" s="145">
        <v>1.2</v>
      </c>
      <c r="X21" s="145">
        <v>100</v>
      </c>
      <c r="Y21" s="145">
        <v>30</v>
      </c>
      <c r="Z21" s="145">
        <v>92</v>
      </c>
      <c r="AA21" s="4"/>
      <c r="AB21" s="4"/>
    </row>
    <row r="22" spans="1:255" s="4" customFormat="1" ht="15" customHeight="1" x14ac:dyDescent="0.55000000000000004">
      <c r="A22" s="9"/>
      <c r="B22" s="269"/>
      <c r="C22" s="131" t="s">
        <v>81</v>
      </c>
      <c r="D22" s="132">
        <v>0</v>
      </c>
      <c r="E22" s="132">
        <v>788</v>
      </c>
      <c r="F22" s="133" t="s">
        <v>183</v>
      </c>
      <c r="G22" s="173" t="s">
        <v>68</v>
      </c>
      <c r="H22" s="139" t="s">
        <v>16</v>
      </c>
      <c r="I22" s="139" t="s">
        <v>16</v>
      </c>
      <c r="J22" s="139" t="s">
        <v>16</v>
      </c>
      <c r="K22" s="145">
        <v>6</v>
      </c>
      <c r="L22" s="145">
        <v>1.66</v>
      </c>
      <c r="M22" s="153">
        <v>0.95</v>
      </c>
      <c r="N22" s="147">
        <v>0.7712</v>
      </c>
      <c r="O22" s="139">
        <v>5</v>
      </c>
      <c r="P22" s="139">
        <v>4</v>
      </c>
      <c r="Q22" s="139"/>
      <c r="R22" s="148">
        <v>2</v>
      </c>
      <c r="S22" s="145"/>
      <c r="T22" s="139" t="s">
        <v>14</v>
      </c>
      <c r="U22" s="145">
        <v>1.5699999999999998</v>
      </c>
      <c r="V22" s="145">
        <v>2.31</v>
      </c>
      <c r="W22" s="145">
        <v>2.33</v>
      </c>
      <c r="X22" s="148">
        <v>1</v>
      </c>
      <c r="Y22" s="148">
        <v>4</v>
      </c>
      <c r="Z22" s="148">
        <v>4</v>
      </c>
    </row>
    <row r="23" spans="1:255" s="4" customFormat="1" ht="15" customHeight="1" x14ac:dyDescent="0.55000000000000004">
      <c r="A23" s="9"/>
      <c r="B23" s="269"/>
      <c r="C23" s="131" t="s">
        <v>28</v>
      </c>
      <c r="D23" s="132">
        <v>2</v>
      </c>
      <c r="E23" s="132">
        <v>55</v>
      </c>
      <c r="F23" s="133" t="s">
        <v>25</v>
      </c>
      <c r="G23" s="173" t="s">
        <v>30</v>
      </c>
      <c r="H23" s="202" t="s">
        <v>16</v>
      </c>
      <c r="I23" s="202"/>
      <c r="J23" s="209" t="s">
        <v>16</v>
      </c>
      <c r="K23" s="204">
        <v>15.58</v>
      </c>
      <c r="L23" s="204">
        <v>1.81</v>
      </c>
      <c r="M23" s="205">
        <v>0.9</v>
      </c>
      <c r="N23" s="206">
        <v>0.89219999999999999</v>
      </c>
      <c r="O23" s="202">
        <v>12</v>
      </c>
      <c r="P23" s="202"/>
      <c r="Q23" s="202"/>
      <c r="R23" s="207">
        <v>47</v>
      </c>
      <c r="S23" s="203">
        <v>25.8</v>
      </c>
      <c r="T23" s="202" t="s">
        <v>14</v>
      </c>
      <c r="U23" s="204">
        <v>6.56</v>
      </c>
      <c r="V23" s="204">
        <v>10.54</v>
      </c>
      <c r="W23" s="204">
        <v>5.18</v>
      </c>
      <c r="X23" s="207">
        <v>9</v>
      </c>
      <c r="Y23" s="207">
        <v>18</v>
      </c>
      <c r="Z23" s="207">
        <v>4</v>
      </c>
    </row>
    <row r="24" spans="1:255" s="4" customFormat="1" ht="15" customHeight="1" x14ac:dyDescent="0.55000000000000004">
      <c r="A24" s="9"/>
      <c r="B24" s="269"/>
      <c r="C24" s="131" t="s">
        <v>28</v>
      </c>
      <c r="D24" s="132">
        <v>0</v>
      </c>
      <c r="E24" s="132">
        <v>1474</v>
      </c>
      <c r="F24" s="133" t="s">
        <v>187</v>
      </c>
      <c r="G24" s="173" t="s">
        <v>188</v>
      </c>
      <c r="H24" s="139" t="s">
        <v>16</v>
      </c>
      <c r="I24" s="139" t="s">
        <v>16</v>
      </c>
      <c r="J24" s="139" t="s">
        <v>16</v>
      </c>
      <c r="K24" s="218">
        <v>7.64</v>
      </c>
      <c r="L24" s="218">
        <v>1.58</v>
      </c>
      <c r="M24" s="158">
        <v>0.95</v>
      </c>
      <c r="N24" s="159">
        <v>0.92149999999999999</v>
      </c>
      <c r="O24" s="156" t="s">
        <v>182</v>
      </c>
      <c r="P24" s="156" t="s">
        <v>182</v>
      </c>
      <c r="Q24" s="156" t="s">
        <v>189</v>
      </c>
      <c r="R24" s="219" t="s">
        <v>190</v>
      </c>
      <c r="S24" s="161">
        <v>19.2</v>
      </c>
      <c r="T24" s="156" t="s">
        <v>18</v>
      </c>
      <c r="U24" s="218">
        <v>14.29</v>
      </c>
      <c r="V24" s="218">
        <v>3.36</v>
      </c>
      <c r="W24" s="218">
        <v>2.4700000000000002</v>
      </c>
      <c r="X24" s="219">
        <v>29</v>
      </c>
      <c r="Y24" s="219">
        <v>5</v>
      </c>
      <c r="Z24" s="219">
        <v>4</v>
      </c>
    </row>
    <row r="25" spans="1:255" s="162" customFormat="1" ht="15" customHeight="1" x14ac:dyDescent="0.55000000000000004">
      <c r="A25" s="137"/>
      <c r="B25" s="270"/>
      <c r="C25" s="154" t="s">
        <v>28</v>
      </c>
      <c r="D25" s="138">
        <f>IF(ISERROR(VLOOKUP(A25,[1]在庫シート!$D$3:$S$50000,15,FALSE)),0,VLOOKUP(A25,[1]在庫シート!$D$3:$S$50000,15,FALSE))</f>
        <v>0</v>
      </c>
      <c r="E25" s="155">
        <v>204</v>
      </c>
      <c r="F25" s="156" t="s">
        <v>196</v>
      </c>
      <c r="G25" s="175" t="s">
        <v>197</v>
      </c>
      <c r="H25" s="140" t="s">
        <v>16</v>
      </c>
      <c r="I25" s="140" t="s">
        <v>16</v>
      </c>
      <c r="J25" s="140" t="s">
        <v>16</v>
      </c>
      <c r="K25" s="157">
        <v>9.75</v>
      </c>
      <c r="L25" s="157">
        <v>1.78</v>
      </c>
      <c r="M25" s="158">
        <v>0.85</v>
      </c>
      <c r="N25" s="159">
        <v>0.8649</v>
      </c>
      <c r="O25" s="220">
        <v>14</v>
      </c>
      <c r="P25" s="220">
        <v>10</v>
      </c>
      <c r="Q25" s="220"/>
      <c r="R25" s="160">
        <v>66</v>
      </c>
      <c r="S25" s="161">
        <v>20.09</v>
      </c>
      <c r="T25" s="220" t="s">
        <v>18</v>
      </c>
      <c r="U25" s="157">
        <v>14.7</v>
      </c>
      <c r="V25" s="157">
        <v>8.3000000000000007</v>
      </c>
      <c r="W25" s="157">
        <v>5.81</v>
      </c>
      <c r="X25" s="157">
        <v>135.81</v>
      </c>
      <c r="Y25" s="157">
        <v>16.170000000000002</v>
      </c>
      <c r="Z25" s="157">
        <v>30.28</v>
      </c>
      <c r="AA25" s="4"/>
      <c r="AB25" s="4"/>
    </row>
    <row r="26" spans="1:255" s="4" customFormat="1" ht="15" customHeight="1" thickBot="1" x14ac:dyDescent="0.6">
      <c r="A26" s="9"/>
      <c r="B26" s="271"/>
      <c r="C26" s="134" t="s">
        <v>28</v>
      </c>
      <c r="D26" s="135">
        <v>0</v>
      </c>
      <c r="E26" s="135">
        <v>51</v>
      </c>
      <c r="F26" s="136" t="s">
        <v>191</v>
      </c>
      <c r="G26" s="176" t="s">
        <v>92</v>
      </c>
      <c r="H26" s="217" t="s">
        <v>16</v>
      </c>
      <c r="I26" s="217" t="s">
        <v>16</v>
      </c>
      <c r="J26" s="217" t="s">
        <v>16</v>
      </c>
      <c r="K26" s="221">
        <v>7.02</v>
      </c>
      <c r="L26" s="221">
        <v>2.74</v>
      </c>
      <c r="M26" s="222">
        <v>0.95</v>
      </c>
      <c r="N26" s="223">
        <v>0.91549999999999998</v>
      </c>
      <c r="O26" s="217">
        <v>24</v>
      </c>
      <c r="P26" s="217">
        <v>5</v>
      </c>
      <c r="Q26" s="217"/>
      <c r="R26" s="224">
        <v>70</v>
      </c>
      <c r="S26" s="224">
        <v>18</v>
      </c>
      <c r="T26" s="217" t="s">
        <v>18</v>
      </c>
      <c r="U26" s="221">
        <v>13.06</v>
      </c>
      <c r="V26" s="221">
        <v>2.86</v>
      </c>
      <c r="W26" s="221">
        <v>3.14</v>
      </c>
      <c r="X26" s="224">
        <v>15</v>
      </c>
      <c r="Y26" s="224">
        <v>12</v>
      </c>
      <c r="Z26" s="224">
        <v>8</v>
      </c>
    </row>
    <row r="27" spans="1:255" x14ac:dyDescent="0.55000000000000004">
      <c r="A27" s="8"/>
      <c r="B27" s="6"/>
      <c r="C27" s="6"/>
      <c r="D27" s="6"/>
      <c r="E27" s="6"/>
      <c r="F27" s="6"/>
      <c r="G27" s="17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4"/>
      <c r="AB27" s="4"/>
      <c r="AC27" s="4"/>
      <c r="AD27" s="4"/>
      <c r="AE27" s="4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1"/>
      <c r="IT27" s="1"/>
      <c r="IU27" s="1"/>
    </row>
    <row r="28" spans="1:255" s="2" customFormat="1" x14ac:dyDescent="0.55000000000000004">
      <c r="A28" s="10"/>
      <c r="C28" s="20" t="s">
        <v>142</v>
      </c>
      <c r="D28" s="20"/>
    </row>
    <row r="29" spans="1:255" s="2" customFormat="1" x14ac:dyDescent="0.55000000000000004">
      <c r="A29" s="10"/>
      <c r="C29" s="20" t="s">
        <v>143</v>
      </c>
      <c r="D29" s="20"/>
    </row>
    <row r="30" spans="1:255" s="2" customFormat="1" x14ac:dyDescent="0.55000000000000004">
      <c r="A30" s="10"/>
      <c r="C30" s="20" t="s">
        <v>111</v>
      </c>
      <c r="D30" s="20"/>
    </row>
    <row r="31" spans="1:255" s="2" customFormat="1" ht="12.5" x14ac:dyDescent="0.55000000000000004">
      <c r="A31" s="10"/>
    </row>
    <row r="32" spans="1:255" s="2" customFormat="1" ht="20" x14ac:dyDescent="0.55000000000000004">
      <c r="A32" s="10"/>
      <c r="B32" s="12" t="s">
        <v>137</v>
      </c>
    </row>
    <row r="33" spans="1:24" s="4" customFormat="1" ht="49.5" customHeight="1" x14ac:dyDescent="0.55000000000000004">
      <c r="A33" s="11"/>
      <c r="B33" s="13" t="s">
        <v>133</v>
      </c>
      <c r="C33" s="13" t="s">
        <v>2</v>
      </c>
      <c r="D33" s="13" t="s">
        <v>145</v>
      </c>
      <c r="E33" s="13" t="s">
        <v>236</v>
      </c>
      <c r="F33" s="13" t="s">
        <v>1</v>
      </c>
      <c r="G33" s="57" t="s">
        <v>0</v>
      </c>
      <c r="H33" s="67" t="s">
        <v>8</v>
      </c>
      <c r="I33" s="74" t="s">
        <v>213</v>
      </c>
      <c r="J33" s="74" t="s">
        <v>214</v>
      </c>
      <c r="K33" s="13" t="s">
        <v>12</v>
      </c>
      <c r="L33" s="74" t="s">
        <v>13</v>
      </c>
      <c r="M33" s="13" t="s">
        <v>10</v>
      </c>
      <c r="N33" s="90" t="s">
        <v>233</v>
      </c>
      <c r="O33" s="90" t="s">
        <v>232</v>
      </c>
      <c r="P33" s="90" t="s">
        <v>231</v>
      </c>
      <c r="Q33" s="93" t="s">
        <v>230</v>
      </c>
      <c r="R33" s="93" t="s">
        <v>229</v>
      </c>
      <c r="S33" s="93" t="s">
        <v>228</v>
      </c>
      <c r="T33" s="93" t="s">
        <v>227</v>
      </c>
      <c r="U33" s="93" t="s">
        <v>226</v>
      </c>
      <c r="V33" s="93" t="s">
        <v>223</v>
      </c>
      <c r="W33" s="93" t="s">
        <v>224</v>
      </c>
      <c r="X33" s="13" t="s">
        <v>225</v>
      </c>
    </row>
    <row r="34" spans="1:24" s="6" customFormat="1" x14ac:dyDescent="0.55000000000000004">
      <c r="A34" s="9"/>
      <c r="B34" s="258" t="s">
        <v>41</v>
      </c>
      <c r="C34" s="261" t="s">
        <v>43</v>
      </c>
      <c r="D34" s="25">
        <v>0</v>
      </c>
      <c r="E34" s="37">
        <v>75</v>
      </c>
      <c r="F34" s="33" t="s">
        <v>121</v>
      </c>
      <c r="G34" s="58" t="s">
        <v>128</v>
      </c>
      <c r="H34" s="225">
        <v>0.87619999999999998</v>
      </c>
      <c r="I34" s="226">
        <v>2.5099999999999998</v>
      </c>
      <c r="J34" s="202">
        <v>0.04</v>
      </c>
      <c r="K34" s="227">
        <v>65</v>
      </c>
      <c r="L34" s="226">
        <v>18.04</v>
      </c>
      <c r="M34" s="202" t="s">
        <v>14</v>
      </c>
      <c r="N34" s="202"/>
      <c r="O34" s="202"/>
      <c r="P34" s="202"/>
      <c r="Q34" s="228">
        <v>0.87619999999999998</v>
      </c>
      <c r="R34" s="228">
        <v>0.68869999999999998</v>
      </c>
      <c r="S34" s="228">
        <v>0.65539999999999998</v>
      </c>
      <c r="T34" s="228">
        <v>0.60940000000000005</v>
      </c>
      <c r="U34" s="228">
        <v>0.48780000000000001</v>
      </c>
      <c r="V34" s="228">
        <v>0.47970000000000002</v>
      </c>
      <c r="W34" s="228">
        <v>0.4047</v>
      </c>
      <c r="X34" s="228">
        <v>0.37759999999999999</v>
      </c>
    </row>
    <row r="35" spans="1:24" s="6" customFormat="1" x14ac:dyDescent="0.55000000000000004">
      <c r="A35" s="9"/>
      <c r="B35" s="259"/>
      <c r="C35" s="262"/>
      <c r="D35" s="25">
        <v>0</v>
      </c>
      <c r="E35" s="37">
        <v>4</v>
      </c>
      <c r="F35" s="33" t="s">
        <v>44</v>
      </c>
      <c r="G35" s="58" t="s">
        <v>45</v>
      </c>
      <c r="H35" s="225">
        <v>0.86699999999999999</v>
      </c>
      <c r="I35" s="226">
        <v>3.66</v>
      </c>
      <c r="J35" s="226">
        <v>1.1599999999999999</v>
      </c>
      <c r="K35" s="227">
        <v>49</v>
      </c>
      <c r="L35" s="226">
        <v>23.39</v>
      </c>
      <c r="M35" s="202" t="s">
        <v>14</v>
      </c>
      <c r="N35" s="202"/>
      <c r="O35" s="202"/>
      <c r="P35" s="202"/>
      <c r="Q35" s="228">
        <v>0.85099999999999998</v>
      </c>
      <c r="R35" s="228">
        <v>0.83150000000000002</v>
      </c>
      <c r="S35" s="228">
        <v>0.8347</v>
      </c>
      <c r="T35" s="228">
        <v>0.85599999999999998</v>
      </c>
      <c r="U35" s="228">
        <v>0.82200000000000006</v>
      </c>
      <c r="V35" s="228">
        <v>0.82200000000000006</v>
      </c>
      <c r="W35" s="228">
        <v>0.78299999999999992</v>
      </c>
      <c r="X35" s="228">
        <v>0.74299999999999999</v>
      </c>
    </row>
    <row r="36" spans="1:24" s="6" customFormat="1" x14ac:dyDescent="0.55000000000000004">
      <c r="A36" s="9"/>
      <c r="B36" s="259"/>
      <c r="C36" s="262"/>
      <c r="D36" s="25">
        <v>0</v>
      </c>
      <c r="E36" s="37">
        <v>36</v>
      </c>
      <c r="F36" s="33" t="s">
        <v>46</v>
      </c>
      <c r="G36" s="58" t="s">
        <v>47</v>
      </c>
      <c r="H36" s="225">
        <v>0.91599999999999993</v>
      </c>
      <c r="I36" s="226">
        <v>4.58</v>
      </c>
      <c r="J36" s="202">
        <v>1.48</v>
      </c>
      <c r="K36" s="227">
        <v>18</v>
      </c>
      <c r="L36" s="226">
        <v>23.14</v>
      </c>
      <c r="M36" s="202" t="s">
        <v>18</v>
      </c>
      <c r="N36" s="202"/>
      <c r="O36" s="202"/>
      <c r="P36" s="202"/>
      <c r="Q36" s="228">
        <v>0.93899999999999995</v>
      </c>
      <c r="R36" s="228">
        <v>0.88400000000000001</v>
      </c>
      <c r="S36" s="228">
        <v>0.79700000000000004</v>
      </c>
      <c r="T36" s="228">
        <v>0.67900000000000005</v>
      </c>
      <c r="U36" s="228">
        <v>0.73599999999999999</v>
      </c>
      <c r="V36" s="228">
        <v>0.58200000000000007</v>
      </c>
      <c r="W36" s="228">
        <v>0.60799999999999998</v>
      </c>
      <c r="X36" s="228">
        <v>0.50700000000000001</v>
      </c>
    </row>
    <row r="37" spans="1:24" s="6" customFormat="1" x14ac:dyDescent="0.55000000000000004">
      <c r="A37" s="9"/>
      <c r="B37" s="259"/>
      <c r="C37" s="262"/>
      <c r="D37" s="25">
        <v>0</v>
      </c>
      <c r="E37" s="37">
        <v>1</v>
      </c>
      <c r="F37" s="33" t="s">
        <v>9</v>
      </c>
      <c r="G37" s="58" t="s">
        <v>48</v>
      </c>
      <c r="H37" s="225">
        <v>0.91700000000000004</v>
      </c>
      <c r="I37" s="226">
        <v>3.98</v>
      </c>
      <c r="J37" s="226">
        <v>1.38</v>
      </c>
      <c r="K37" s="229" t="s">
        <v>205</v>
      </c>
      <c r="L37" s="226">
        <v>20.52</v>
      </c>
      <c r="M37" s="202" t="s">
        <v>14</v>
      </c>
      <c r="N37" s="202"/>
      <c r="O37" s="202"/>
      <c r="P37" s="202"/>
      <c r="Q37" s="228"/>
      <c r="R37" s="228"/>
      <c r="S37" s="228"/>
      <c r="T37" s="228"/>
      <c r="U37" s="228"/>
      <c r="V37" s="228"/>
      <c r="W37" s="228"/>
      <c r="X37" s="228"/>
    </row>
    <row r="38" spans="1:24" s="6" customFormat="1" x14ac:dyDescent="0.55000000000000004">
      <c r="A38" s="9"/>
      <c r="B38" s="259"/>
      <c r="C38" s="262"/>
      <c r="D38" s="25">
        <v>0</v>
      </c>
      <c r="E38" s="37">
        <v>53</v>
      </c>
      <c r="F38" s="33" t="s">
        <v>49</v>
      </c>
      <c r="G38" s="58" t="s">
        <v>33</v>
      </c>
      <c r="H38" s="225">
        <v>0.83650000000000002</v>
      </c>
      <c r="I38" s="226">
        <v>3.9</v>
      </c>
      <c r="J38" s="226">
        <v>0.7</v>
      </c>
      <c r="K38" s="227">
        <v>68</v>
      </c>
      <c r="L38" s="226">
        <v>24.22</v>
      </c>
      <c r="M38" s="202" t="s">
        <v>14</v>
      </c>
      <c r="N38" s="202"/>
      <c r="O38" s="202"/>
      <c r="P38" s="202"/>
      <c r="Q38" s="228">
        <v>0.83650000000000002</v>
      </c>
      <c r="R38" s="228">
        <v>0.67599999999999993</v>
      </c>
      <c r="S38" s="228">
        <v>0.65599999999999992</v>
      </c>
      <c r="T38" s="228">
        <v>0.70799999999999996</v>
      </c>
      <c r="U38" s="228">
        <v>0.626</v>
      </c>
      <c r="V38" s="228">
        <v>0.63100000000000001</v>
      </c>
      <c r="W38" s="228">
        <v>0.54600000000000004</v>
      </c>
      <c r="X38" s="228">
        <v>0.501</v>
      </c>
    </row>
    <row r="39" spans="1:24" s="6" customFormat="1" x14ac:dyDescent="0.55000000000000004">
      <c r="A39" s="9"/>
      <c r="B39" s="259"/>
      <c r="C39" s="262"/>
      <c r="D39" s="25">
        <v>0</v>
      </c>
      <c r="E39" s="37">
        <v>12</v>
      </c>
      <c r="F39" s="33" t="s">
        <v>51</v>
      </c>
      <c r="G39" s="58" t="s">
        <v>52</v>
      </c>
      <c r="H39" s="225">
        <v>0.79400000000000004</v>
      </c>
      <c r="I39" s="226">
        <v>1.29</v>
      </c>
      <c r="J39" s="226">
        <v>0.26800000000000002</v>
      </c>
      <c r="K39" s="227">
        <v>56</v>
      </c>
      <c r="L39" s="226">
        <v>24.61</v>
      </c>
      <c r="M39" s="202" t="s">
        <v>18</v>
      </c>
      <c r="N39" s="202"/>
      <c r="O39" s="202"/>
      <c r="P39" s="202"/>
      <c r="Q39" s="228">
        <v>0.79400000000000004</v>
      </c>
      <c r="R39" s="228">
        <v>0.67900000000000005</v>
      </c>
      <c r="S39" s="228">
        <v>0.65799999999999992</v>
      </c>
      <c r="T39" s="228">
        <v>0.59799999999999998</v>
      </c>
      <c r="U39" s="228">
        <v>0.59599999999999997</v>
      </c>
      <c r="V39" s="228">
        <v>0.501</v>
      </c>
      <c r="W39" s="228">
        <v>0.307</v>
      </c>
      <c r="X39" s="228">
        <v>0.32299999999999995</v>
      </c>
    </row>
    <row r="40" spans="1:24" s="6" customFormat="1" x14ac:dyDescent="0.55000000000000004">
      <c r="A40" s="9"/>
      <c r="B40" s="259"/>
      <c r="C40" s="262"/>
      <c r="D40" s="103">
        <v>0</v>
      </c>
      <c r="E40" s="104">
        <v>130</v>
      </c>
      <c r="F40" s="105" t="s">
        <v>200</v>
      </c>
      <c r="G40" s="254" t="s">
        <v>204</v>
      </c>
      <c r="H40" s="107">
        <v>0.81120000000000003</v>
      </c>
      <c r="I40" s="108">
        <v>4.6399999999999997</v>
      </c>
      <c r="J40" s="108">
        <v>1.1200000000000001</v>
      </c>
      <c r="K40" s="109">
        <v>69</v>
      </c>
      <c r="L40" s="108">
        <v>27.27</v>
      </c>
      <c r="M40" s="105" t="s">
        <v>18</v>
      </c>
      <c r="N40" s="105"/>
      <c r="O40" s="105"/>
      <c r="P40" s="105"/>
      <c r="Q40" s="110">
        <v>0.81120000000000003</v>
      </c>
      <c r="R40" s="110">
        <v>0.78700000000000003</v>
      </c>
      <c r="S40" s="110">
        <v>0.73099999999999998</v>
      </c>
      <c r="T40" s="110">
        <v>0.76849999999999996</v>
      </c>
      <c r="U40" s="110">
        <v>0.72819999999999996</v>
      </c>
      <c r="V40" s="110">
        <v>0.71779999999999999</v>
      </c>
      <c r="W40" s="110">
        <v>0.78069999999999995</v>
      </c>
      <c r="X40" s="110">
        <v>0.72660000000000002</v>
      </c>
    </row>
    <row r="41" spans="1:24" s="6" customFormat="1" x14ac:dyDescent="0.55000000000000004">
      <c r="A41" s="9"/>
      <c r="B41" s="259"/>
      <c r="C41" s="262"/>
      <c r="D41" s="103">
        <v>0</v>
      </c>
      <c r="E41" s="104">
        <v>866</v>
      </c>
      <c r="F41" s="105" t="s">
        <v>201</v>
      </c>
      <c r="G41" s="254"/>
      <c r="H41" s="107">
        <v>0.89300000000000002</v>
      </c>
      <c r="I41" s="108">
        <v>2.39</v>
      </c>
      <c r="J41" s="108" t="s">
        <v>203</v>
      </c>
      <c r="K41" s="109">
        <v>55</v>
      </c>
      <c r="L41" s="108">
        <v>20.45</v>
      </c>
      <c r="M41" s="105" t="s">
        <v>14</v>
      </c>
      <c r="N41" s="105"/>
      <c r="O41" s="105"/>
      <c r="P41" s="105"/>
      <c r="Q41" s="110"/>
      <c r="R41" s="110"/>
      <c r="S41" s="110"/>
      <c r="T41" s="110"/>
      <c r="U41" s="110"/>
      <c r="V41" s="110"/>
      <c r="W41" s="110"/>
      <c r="X41" s="110"/>
    </row>
    <row r="42" spans="1:24" s="6" customFormat="1" x14ac:dyDescent="0.55000000000000004">
      <c r="A42" s="9"/>
      <c r="B42" s="259"/>
      <c r="C42" s="262"/>
      <c r="D42" s="103">
        <v>0</v>
      </c>
      <c r="E42" s="104">
        <v>41</v>
      </c>
      <c r="F42" s="105" t="s">
        <v>202</v>
      </c>
      <c r="G42" s="254"/>
      <c r="H42" s="107">
        <v>0.752</v>
      </c>
      <c r="I42" s="108">
        <v>1.91</v>
      </c>
      <c r="J42" s="108" t="s">
        <v>203</v>
      </c>
      <c r="K42" s="109">
        <v>46</v>
      </c>
      <c r="L42" s="108">
        <v>31.64</v>
      </c>
      <c r="M42" s="105" t="s">
        <v>14</v>
      </c>
      <c r="N42" s="105"/>
      <c r="O42" s="105"/>
      <c r="P42" s="105"/>
      <c r="Q42" s="110"/>
      <c r="R42" s="110"/>
      <c r="S42" s="110"/>
      <c r="T42" s="110"/>
      <c r="U42" s="110"/>
      <c r="V42" s="110"/>
      <c r="W42" s="110"/>
      <c r="X42" s="110"/>
    </row>
    <row r="43" spans="1:24" s="6" customFormat="1" x14ac:dyDescent="0.55000000000000004">
      <c r="A43" s="9"/>
      <c r="B43" s="259"/>
      <c r="C43" s="263"/>
      <c r="D43" s="25">
        <v>0</v>
      </c>
      <c r="E43" s="37">
        <v>9</v>
      </c>
      <c r="F43" s="33" t="s">
        <v>53</v>
      </c>
      <c r="G43" s="58" t="s">
        <v>54</v>
      </c>
      <c r="H43" s="225">
        <v>0.84099999999999997</v>
      </c>
      <c r="I43" s="226">
        <v>2.66</v>
      </c>
      <c r="J43" s="226">
        <v>0.96</v>
      </c>
      <c r="K43" s="227">
        <v>75</v>
      </c>
      <c r="L43" s="226">
        <v>24.49</v>
      </c>
      <c r="M43" s="202" t="s">
        <v>14</v>
      </c>
      <c r="N43" s="202"/>
      <c r="O43" s="202"/>
      <c r="P43" s="202"/>
      <c r="Q43" s="228">
        <v>0.85199999999999998</v>
      </c>
      <c r="R43" s="228"/>
      <c r="S43" s="228">
        <v>0.90200000000000002</v>
      </c>
      <c r="T43" s="228">
        <v>0.7</v>
      </c>
      <c r="U43" s="228">
        <v>0.74400000000000011</v>
      </c>
      <c r="V43" s="228">
        <v>0.86299999999999999</v>
      </c>
      <c r="W43" s="228">
        <v>0.60899999999999999</v>
      </c>
      <c r="X43" s="228"/>
    </row>
    <row r="44" spans="1:24" s="6" customFormat="1" ht="14.9" customHeight="1" x14ac:dyDescent="0.55000000000000004">
      <c r="A44" s="9"/>
      <c r="B44" s="259"/>
      <c r="C44" s="261" t="s">
        <v>34</v>
      </c>
      <c r="D44" s="25">
        <v>0</v>
      </c>
      <c r="E44" s="37">
        <v>100</v>
      </c>
      <c r="F44" s="33" t="s">
        <v>35</v>
      </c>
      <c r="G44" s="58" t="s">
        <v>37</v>
      </c>
      <c r="H44" s="225">
        <v>0.9</v>
      </c>
      <c r="I44" s="226">
        <v>2.89</v>
      </c>
      <c r="J44" s="226">
        <v>1.71</v>
      </c>
      <c r="K44" s="227">
        <v>74</v>
      </c>
      <c r="L44" s="226" t="s">
        <v>131</v>
      </c>
      <c r="M44" s="202" t="s">
        <v>14</v>
      </c>
      <c r="N44" s="202">
        <v>48.85</v>
      </c>
      <c r="O44" s="202">
        <v>57</v>
      </c>
      <c r="P44" s="202">
        <v>60.99</v>
      </c>
      <c r="Q44" s="228">
        <v>0.85799999999999998</v>
      </c>
      <c r="R44" s="228">
        <v>0.57600000000000007</v>
      </c>
      <c r="S44" s="228">
        <v>0.54799999999999993</v>
      </c>
      <c r="T44" s="228">
        <v>0.47399999999999998</v>
      </c>
      <c r="U44" s="228">
        <v>0.43799999999999994</v>
      </c>
      <c r="V44" s="228">
        <v>0.40399999999999997</v>
      </c>
      <c r="W44" s="228">
        <v>0.39200000000000002</v>
      </c>
      <c r="X44" s="228">
        <v>0.35899999999999999</v>
      </c>
    </row>
    <row r="45" spans="1:24" s="6" customFormat="1" x14ac:dyDescent="0.55000000000000004">
      <c r="A45" s="9"/>
      <c r="B45" s="259"/>
      <c r="C45" s="262"/>
      <c r="D45" s="25">
        <v>0</v>
      </c>
      <c r="E45" s="37">
        <v>63</v>
      </c>
      <c r="F45" s="33" t="s">
        <v>38</v>
      </c>
      <c r="G45" s="58" t="s">
        <v>39</v>
      </c>
      <c r="H45" s="225">
        <v>0.85299999999999998</v>
      </c>
      <c r="I45" s="226">
        <v>3.92</v>
      </c>
      <c r="J45" s="202">
        <v>1.41</v>
      </c>
      <c r="K45" s="227">
        <v>71</v>
      </c>
      <c r="L45" s="226">
        <v>25.77</v>
      </c>
      <c r="M45" s="202" t="s">
        <v>14</v>
      </c>
      <c r="N45" s="202">
        <v>55.53</v>
      </c>
      <c r="O45" s="202">
        <v>21.19</v>
      </c>
      <c r="P45" s="202">
        <v>1.99</v>
      </c>
      <c r="Q45" s="228">
        <v>0.88900000000000001</v>
      </c>
      <c r="R45" s="228">
        <v>0.83400000000000007</v>
      </c>
      <c r="S45" s="228">
        <v>0.84499999999999997</v>
      </c>
      <c r="T45" s="228">
        <v>0.85599999999999998</v>
      </c>
      <c r="U45" s="228">
        <v>0.83499999999999996</v>
      </c>
      <c r="V45" s="228">
        <v>0.75099999999999989</v>
      </c>
      <c r="W45" s="228">
        <v>0.73199999999999998</v>
      </c>
      <c r="X45" s="228">
        <v>0.65</v>
      </c>
    </row>
    <row r="46" spans="1:24" s="6" customFormat="1" ht="14.5" thickBot="1" x14ac:dyDescent="0.6">
      <c r="A46" s="9"/>
      <c r="B46" s="259"/>
      <c r="C46" s="262"/>
      <c r="D46" s="27">
        <v>0</v>
      </c>
      <c r="E46" s="38">
        <v>203</v>
      </c>
      <c r="F46" s="49" t="s">
        <v>40</v>
      </c>
      <c r="G46" s="59" t="s">
        <v>42</v>
      </c>
      <c r="H46" s="230">
        <v>0.88</v>
      </c>
      <c r="I46" s="218">
        <v>3</v>
      </c>
      <c r="J46" s="156">
        <v>0.03</v>
      </c>
      <c r="K46" s="219">
        <v>67</v>
      </c>
      <c r="L46" s="218">
        <v>45.33</v>
      </c>
      <c r="M46" s="156" t="s">
        <v>14</v>
      </c>
      <c r="N46" s="156">
        <v>38.04</v>
      </c>
      <c r="O46" s="156">
        <v>39.770000000000003</v>
      </c>
      <c r="P46" s="156">
        <v>1.1100000000000001</v>
      </c>
      <c r="Q46" s="159">
        <v>0.879</v>
      </c>
      <c r="R46" s="159">
        <v>0.82599999999999996</v>
      </c>
      <c r="S46" s="159">
        <v>0.78700000000000003</v>
      </c>
      <c r="T46" s="159">
        <v>0.77400000000000002</v>
      </c>
      <c r="U46" s="159">
        <v>0.70400000000000007</v>
      </c>
      <c r="V46" s="159">
        <v>0.498</v>
      </c>
      <c r="W46" s="159">
        <v>0.377</v>
      </c>
      <c r="X46" s="159">
        <v>0.28899999999999998</v>
      </c>
    </row>
    <row r="47" spans="1:24" s="6" customFormat="1" x14ac:dyDescent="0.55000000000000004">
      <c r="A47" s="9"/>
      <c r="B47" s="259"/>
      <c r="C47" s="282" t="s">
        <v>64</v>
      </c>
      <c r="D47" s="28">
        <v>0</v>
      </c>
      <c r="E47" s="39">
        <v>6</v>
      </c>
      <c r="F47" s="50" t="s">
        <v>65</v>
      </c>
      <c r="G47" s="60" t="s">
        <v>66</v>
      </c>
      <c r="H47" s="231">
        <v>0.83900000000000008</v>
      </c>
      <c r="I47" s="232">
        <v>5.85</v>
      </c>
      <c r="J47" s="232">
        <v>2.0299999999999998</v>
      </c>
      <c r="K47" s="233">
        <v>74</v>
      </c>
      <c r="L47" s="232">
        <v>26.23</v>
      </c>
      <c r="M47" s="234" t="s">
        <v>18</v>
      </c>
      <c r="N47" s="234"/>
      <c r="O47" s="234"/>
      <c r="P47" s="234"/>
      <c r="Q47" s="235">
        <v>0.83900000000000008</v>
      </c>
      <c r="R47" s="235"/>
      <c r="S47" s="235">
        <v>0.71</v>
      </c>
      <c r="T47" s="235">
        <v>0.82700000000000007</v>
      </c>
      <c r="U47" s="235">
        <v>0.83299999999999996</v>
      </c>
      <c r="V47" s="235">
        <v>0.55500000000000005</v>
      </c>
      <c r="W47" s="235">
        <v>0.71400000000000008</v>
      </c>
      <c r="X47" s="235"/>
    </row>
    <row r="48" spans="1:24" s="6" customFormat="1" x14ac:dyDescent="0.55000000000000004">
      <c r="A48" s="9"/>
      <c r="B48" s="259"/>
      <c r="C48" s="277"/>
      <c r="D48" s="100">
        <v>0</v>
      </c>
      <c r="E48" s="40">
        <v>6</v>
      </c>
      <c r="F48" s="101" t="s">
        <v>158</v>
      </c>
      <c r="G48" s="102" t="s">
        <v>159</v>
      </c>
      <c r="H48" s="236">
        <v>0.73350000000000004</v>
      </c>
      <c r="I48" s="237">
        <v>5</v>
      </c>
      <c r="J48" s="237">
        <v>0.48</v>
      </c>
      <c r="K48" s="238">
        <v>77</v>
      </c>
      <c r="L48" s="237">
        <v>23.88</v>
      </c>
      <c r="M48" s="239" t="s">
        <v>18</v>
      </c>
      <c r="N48" s="239"/>
      <c r="O48" s="239"/>
      <c r="P48" s="239"/>
      <c r="Q48" s="240">
        <v>0.73640000000000005</v>
      </c>
      <c r="R48" s="240">
        <v>0.68869999999999998</v>
      </c>
      <c r="S48" s="240">
        <v>0.66120000000000001</v>
      </c>
      <c r="T48" s="240">
        <v>0.58479999999999999</v>
      </c>
      <c r="U48" s="240">
        <v>0.6794</v>
      </c>
      <c r="V48" s="240">
        <v>0.55600000000000005</v>
      </c>
      <c r="W48" s="240">
        <v>0.66200000000000003</v>
      </c>
      <c r="X48" s="240">
        <v>0.40749999999999997</v>
      </c>
    </row>
    <row r="49" spans="1:24" s="6" customFormat="1" x14ac:dyDescent="0.55000000000000004">
      <c r="A49" s="9"/>
      <c r="B49" s="259"/>
      <c r="C49" s="277"/>
      <c r="D49" s="25">
        <v>0</v>
      </c>
      <c r="E49" s="37">
        <v>54</v>
      </c>
      <c r="F49" s="33" t="s">
        <v>69</v>
      </c>
      <c r="G49" s="58" t="s">
        <v>63</v>
      </c>
      <c r="H49" s="225">
        <v>0.93700000000000006</v>
      </c>
      <c r="I49" s="204">
        <v>5.62</v>
      </c>
      <c r="J49" s="204">
        <v>1.25</v>
      </c>
      <c r="K49" s="207">
        <v>75</v>
      </c>
      <c r="L49" s="204">
        <v>29.78</v>
      </c>
      <c r="M49" s="202" t="s">
        <v>199</v>
      </c>
      <c r="N49" s="202"/>
      <c r="O49" s="202"/>
      <c r="P49" s="202"/>
      <c r="Q49" s="206">
        <v>0.93599999999999994</v>
      </c>
      <c r="R49" s="206">
        <v>0.89400000000000002</v>
      </c>
      <c r="S49" s="206">
        <v>0.8590000000000001</v>
      </c>
      <c r="T49" s="206">
        <v>0.86599999999999999</v>
      </c>
      <c r="U49" s="206">
        <v>0.90900000000000003</v>
      </c>
      <c r="V49" s="206">
        <v>0.84499999999999997</v>
      </c>
      <c r="W49" s="206">
        <v>0.84299999999999997</v>
      </c>
      <c r="X49" s="206">
        <v>0.72299999999999998</v>
      </c>
    </row>
    <row r="50" spans="1:24" s="6" customFormat="1" x14ac:dyDescent="0.55000000000000004">
      <c r="A50" s="9"/>
      <c r="B50" s="259"/>
      <c r="C50" s="278"/>
      <c r="D50" s="103">
        <v>0</v>
      </c>
      <c r="E50" s="104">
        <v>2022</v>
      </c>
      <c r="F50" s="202" t="s">
        <v>206</v>
      </c>
      <c r="G50" s="106"/>
      <c r="H50" s="225">
        <v>0.84299999999999997</v>
      </c>
      <c r="I50" s="204">
        <v>4.49</v>
      </c>
      <c r="J50" s="248" t="s">
        <v>199</v>
      </c>
      <c r="K50" s="207">
        <v>24</v>
      </c>
      <c r="L50" s="204" t="s">
        <v>131</v>
      </c>
      <c r="M50" s="202" t="s">
        <v>14</v>
      </c>
      <c r="N50" s="202"/>
      <c r="O50" s="202"/>
      <c r="P50" s="202"/>
      <c r="Q50" s="206"/>
      <c r="R50" s="206"/>
      <c r="S50" s="206"/>
      <c r="T50" s="206"/>
      <c r="U50" s="206"/>
      <c r="V50" s="206"/>
      <c r="W50" s="206"/>
      <c r="X50" s="206"/>
    </row>
    <row r="51" spans="1:24" s="6" customFormat="1" x14ac:dyDescent="0.55000000000000004">
      <c r="A51" s="9"/>
      <c r="B51" s="259"/>
      <c r="C51" s="261" t="s">
        <v>7</v>
      </c>
      <c r="D51" s="25">
        <v>0</v>
      </c>
      <c r="E51" s="37">
        <v>92</v>
      </c>
      <c r="F51" s="33" t="s">
        <v>55</v>
      </c>
      <c r="G51" s="58" t="s">
        <v>57</v>
      </c>
      <c r="H51" s="225">
        <v>0.82200000000000006</v>
      </c>
      <c r="I51" s="204">
        <v>4.9400000000000004</v>
      </c>
      <c r="J51" s="202">
        <v>1.02</v>
      </c>
      <c r="K51" s="207">
        <v>55</v>
      </c>
      <c r="L51" s="204">
        <v>24.22</v>
      </c>
      <c r="M51" s="202" t="s">
        <v>14</v>
      </c>
      <c r="N51" s="202">
        <v>149.54</v>
      </c>
      <c r="O51" s="202">
        <v>77.400000000000006</v>
      </c>
      <c r="P51" s="202">
        <v>46.96</v>
      </c>
      <c r="Q51" s="206">
        <v>0.82200000000000006</v>
      </c>
      <c r="R51" s="206">
        <v>0.80299999999999994</v>
      </c>
      <c r="S51" s="206">
        <v>0.77500000000000002</v>
      </c>
      <c r="T51" s="206">
        <v>0.75800000000000001</v>
      </c>
      <c r="U51" s="206">
        <v>0.63600000000000001</v>
      </c>
      <c r="V51" s="206">
        <v>0.57399999999999995</v>
      </c>
      <c r="W51" s="206">
        <v>0.48799999999999999</v>
      </c>
      <c r="X51" s="206">
        <v>0.43099999999999999</v>
      </c>
    </row>
    <row r="52" spans="1:24" s="6" customFormat="1" x14ac:dyDescent="0.25">
      <c r="A52" s="9"/>
      <c r="B52" s="259"/>
      <c r="C52" s="262"/>
      <c r="D52" s="25">
        <v>0</v>
      </c>
      <c r="E52" s="37">
        <v>74</v>
      </c>
      <c r="F52" s="33" t="s">
        <v>58</v>
      </c>
      <c r="G52" s="61" t="s">
        <v>59</v>
      </c>
      <c r="H52" s="241">
        <v>0.92200000000000004</v>
      </c>
      <c r="I52" s="204">
        <v>6.52</v>
      </c>
      <c r="J52" s="204">
        <v>1.1499999999999999</v>
      </c>
      <c r="K52" s="207">
        <v>55</v>
      </c>
      <c r="L52" s="204">
        <v>25.21</v>
      </c>
      <c r="M52" s="202" t="s">
        <v>18</v>
      </c>
      <c r="N52" s="202">
        <v>24.11</v>
      </c>
      <c r="O52" s="202">
        <v>19.14</v>
      </c>
      <c r="P52" s="202">
        <v>39.15</v>
      </c>
      <c r="Q52" s="206">
        <v>0.84699999999999998</v>
      </c>
      <c r="R52" s="206">
        <v>0.69599999999999995</v>
      </c>
      <c r="S52" s="206">
        <v>0.75599999999999989</v>
      </c>
      <c r="T52" s="206">
        <v>0.67700000000000005</v>
      </c>
      <c r="U52" s="206">
        <v>0.66400000000000003</v>
      </c>
      <c r="V52" s="206">
        <v>0.63600000000000001</v>
      </c>
      <c r="W52" s="206">
        <v>0.43700000000000006</v>
      </c>
      <c r="X52" s="206">
        <v>0.40700000000000003</v>
      </c>
    </row>
    <row r="53" spans="1:24" s="6" customFormat="1" x14ac:dyDescent="0.55000000000000004">
      <c r="A53" s="9"/>
      <c r="B53" s="259"/>
      <c r="C53" s="262"/>
      <c r="D53" s="25">
        <v>0</v>
      </c>
      <c r="E53" s="37">
        <v>120</v>
      </c>
      <c r="F53" s="33" t="s">
        <v>67</v>
      </c>
      <c r="G53" s="58" t="s">
        <v>56</v>
      </c>
      <c r="H53" s="225">
        <v>0.80789999999999995</v>
      </c>
      <c r="I53" s="204">
        <v>5.6</v>
      </c>
      <c r="J53" s="204">
        <v>0.65</v>
      </c>
      <c r="K53" s="207">
        <v>69</v>
      </c>
      <c r="L53" s="204">
        <v>27.18</v>
      </c>
      <c r="M53" s="202" t="s">
        <v>14</v>
      </c>
      <c r="N53" s="202">
        <v>24.58</v>
      </c>
      <c r="O53" s="202">
        <v>4.6399999999999997</v>
      </c>
      <c r="P53" s="202">
        <v>9.7200000000000006</v>
      </c>
      <c r="Q53" s="206">
        <v>0.78900000000000003</v>
      </c>
      <c r="R53" s="206">
        <v>0.65900000000000003</v>
      </c>
      <c r="S53" s="206">
        <v>0.64300000000000002</v>
      </c>
      <c r="T53" s="206">
        <v>0.65</v>
      </c>
      <c r="U53" s="206">
        <v>0.54799999999999993</v>
      </c>
      <c r="V53" s="206">
        <v>0.51700000000000002</v>
      </c>
      <c r="W53" s="206">
        <v>0.48</v>
      </c>
      <c r="X53" s="206">
        <v>0.36700000000000005</v>
      </c>
    </row>
    <row r="54" spans="1:24" s="6" customFormat="1" x14ac:dyDescent="0.25">
      <c r="A54" s="9"/>
      <c r="B54" s="259"/>
      <c r="C54" s="262"/>
      <c r="D54" s="25">
        <v>0</v>
      </c>
      <c r="E54" s="37">
        <v>130</v>
      </c>
      <c r="F54" s="33" t="s">
        <v>60</v>
      </c>
      <c r="G54" s="61" t="s">
        <v>61</v>
      </c>
      <c r="H54" s="241">
        <v>0.78299999999999992</v>
      </c>
      <c r="I54" s="204">
        <v>5.88</v>
      </c>
      <c r="J54" s="204">
        <v>0.3</v>
      </c>
      <c r="K54" s="207">
        <v>79</v>
      </c>
      <c r="L54" s="204">
        <v>24.58</v>
      </c>
      <c r="M54" s="202" t="s">
        <v>14</v>
      </c>
      <c r="N54" s="202">
        <v>15.76</v>
      </c>
      <c r="O54" s="203">
        <v>3.29</v>
      </c>
      <c r="P54" s="202">
        <v>2.46</v>
      </c>
      <c r="Q54" s="206">
        <v>0.79279999999999995</v>
      </c>
      <c r="R54" s="206">
        <v>0.73799999999999999</v>
      </c>
      <c r="S54" s="206">
        <v>0.71989999999999998</v>
      </c>
      <c r="T54" s="206">
        <v>0.69299999999999995</v>
      </c>
      <c r="U54" s="206">
        <v>0.66599999999999993</v>
      </c>
      <c r="V54" s="206">
        <v>0.73099999999999998</v>
      </c>
      <c r="W54" s="206">
        <v>0.67099999999999993</v>
      </c>
      <c r="X54" s="206">
        <v>0.37</v>
      </c>
    </row>
    <row r="55" spans="1:24" s="6" customFormat="1" ht="14.5" thickBot="1" x14ac:dyDescent="0.6">
      <c r="A55" s="9"/>
      <c r="B55" s="259"/>
      <c r="C55" s="275"/>
      <c r="D55" s="26">
        <v>0</v>
      </c>
      <c r="E55" s="41">
        <v>58</v>
      </c>
      <c r="F55" s="48" t="s">
        <v>15</v>
      </c>
      <c r="G55" s="62" t="s">
        <v>62</v>
      </c>
      <c r="H55" s="242">
        <v>0.90500000000000003</v>
      </c>
      <c r="I55" s="190">
        <v>5.29</v>
      </c>
      <c r="J55" s="190">
        <v>2.09</v>
      </c>
      <c r="K55" s="193">
        <v>47</v>
      </c>
      <c r="L55" s="190">
        <v>23.03</v>
      </c>
      <c r="M55" s="189" t="s">
        <v>14</v>
      </c>
      <c r="N55" s="189">
        <v>75.11</v>
      </c>
      <c r="O55" s="189">
        <v>32.49</v>
      </c>
      <c r="P55" s="189">
        <v>36.549999999999997</v>
      </c>
      <c r="Q55" s="192">
        <v>0.89800000000000002</v>
      </c>
      <c r="R55" s="192">
        <v>0.8909999999999999</v>
      </c>
      <c r="S55" s="192">
        <v>0.86199999999999999</v>
      </c>
      <c r="T55" s="192">
        <v>0.85099999999999998</v>
      </c>
      <c r="U55" s="192">
        <v>0.84599999999999997</v>
      </c>
      <c r="V55" s="192">
        <v>0.747</v>
      </c>
      <c r="W55" s="192">
        <v>0.75599999999999989</v>
      </c>
      <c r="X55" s="192">
        <v>0.68299999999999994</v>
      </c>
    </row>
    <row r="56" spans="1:24" s="6" customFormat="1" ht="14.5" thickBot="1" x14ac:dyDescent="0.6">
      <c r="A56" s="9"/>
      <c r="B56" s="259"/>
      <c r="C56" s="115" t="s">
        <v>162</v>
      </c>
      <c r="D56" s="111">
        <v>0</v>
      </c>
      <c r="E56" s="112">
        <v>252</v>
      </c>
      <c r="F56" s="113" t="s">
        <v>160</v>
      </c>
      <c r="G56" s="114" t="s">
        <v>161</v>
      </c>
      <c r="H56" s="243">
        <v>0.7</v>
      </c>
      <c r="I56" s="244">
        <v>5.75</v>
      </c>
      <c r="J56" s="244">
        <v>1.05</v>
      </c>
      <c r="K56" s="245">
        <v>76</v>
      </c>
      <c r="L56" s="244">
        <v>24.91</v>
      </c>
      <c r="M56" s="246" t="s">
        <v>14</v>
      </c>
      <c r="N56" s="246">
        <v>15.26</v>
      </c>
      <c r="O56" s="246">
        <v>4.4000000000000004</v>
      </c>
      <c r="P56" s="246">
        <v>7.25</v>
      </c>
      <c r="Q56" s="247">
        <v>0.67859999999999998</v>
      </c>
      <c r="R56" s="247">
        <v>0.58789999999999998</v>
      </c>
      <c r="S56" s="247">
        <v>0.60440000000000005</v>
      </c>
      <c r="T56" s="247">
        <v>0.52759999999999996</v>
      </c>
      <c r="U56" s="247">
        <v>0.52010000000000001</v>
      </c>
      <c r="V56" s="247">
        <v>0.45040000000000002</v>
      </c>
      <c r="W56" s="247">
        <v>0.42359999999999998</v>
      </c>
      <c r="X56" s="247">
        <v>0.36940000000000001</v>
      </c>
    </row>
    <row r="57" spans="1:24" s="6" customFormat="1" x14ac:dyDescent="0.55000000000000004">
      <c r="A57" s="9"/>
      <c r="B57" s="259"/>
      <c r="C57" s="262" t="s">
        <v>76</v>
      </c>
      <c r="D57" s="29">
        <v>0</v>
      </c>
      <c r="E57" s="42">
        <v>61</v>
      </c>
      <c r="F57" s="51" t="s">
        <v>115</v>
      </c>
      <c r="G57" s="63" t="s">
        <v>117</v>
      </c>
      <c r="H57" s="69">
        <v>0.91799999999999993</v>
      </c>
      <c r="I57" s="76">
        <v>7.88</v>
      </c>
      <c r="J57" s="51">
        <v>0.38</v>
      </c>
      <c r="K57" s="83">
        <v>24</v>
      </c>
      <c r="L57" s="76">
        <v>18.829999999999998</v>
      </c>
      <c r="M57" s="51" t="s">
        <v>18</v>
      </c>
      <c r="N57" s="51"/>
      <c r="O57" s="51"/>
      <c r="P57" s="51"/>
      <c r="Q57" s="94">
        <v>0.91799999999999993</v>
      </c>
      <c r="R57" s="94">
        <v>0.83299999999999996</v>
      </c>
      <c r="S57" s="94">
        <v>0.871</v>
      </c>
      <c r="T57" s="94">
        <v>0.83400000000000007</v>
      </c>
      <c r="U57" s="94">
        <v>0.80400000000000005</v>
      </c>
      <c r="V57" s="94">
        <v>0.85499999999999998</v>
      </c>
      <c r="W57" s="94">
        <v>0.79200000000000004</v>
      </c>
      <c r="X57" s="94">
        <v>0.68200000000000005</v>
      </c>
    </row>
    <row r="58" spans="1:24" s="6" customFormat="1" x14ac:dyDescent="0.55000000000000004">
      <c r="A58" s="9"/>
      <c r="B58" s="259"/>
      <c r="C58" s="262"/>
      <c r="D58" s="25">
        <v>0</v>
      </c>
      <c r="E58" s="37">
        <v>72</v>
      </c>
      <c r="F58" s="33" t="s">
        <v>116</v>
      </c>
      <c r="G58" s="58" t="s">
        <v>95</v>
      </c>
      <c r="H58" s="68">
        <v>0.8859999999999999</v>
      </c>
      <c r="I58" s="75">
        <v>10.19</v>
      </c>
      <c r="J58" s="33">
        <v>0.56000000000000005</v>
      </c>
      <c r="K58" s="82">
        <v>58</v>
      </c>
      <c r="L58" s="75">
        <v>20.309999999999999</v>
      </c>
      <c r="M58" s="33" t="s">
        <v>18</v>
      </c>
      <c r="N58" s="33"/>
      <c r="O58" s="33"/>
      <c r="P58" s="33"/>
      <c r="Q58" s="89">
        <v>0.8859999999999999</v>
      </c>
      <c r="R58" s="89">
        <v>0.871</v>
      </c>
      <c r="S58" s="89">
        <v>0.85199999999999998</v>
      </c>
      <c r="T58" s="89">
        <v>0.8590000000000001</v>
      </c>
      <c r="U58" s="89">
        <v>0.81200000000000006</v>
      </c>
      <c r="V58" s="89">
        <v>0.76300000000000001</v>
      </c>
      <c r="W58" s="89">
        <v>0.82499999999999996</v>
      </c>
      <c r="X58" s="89">
        <v>0.69099999999999995</v>
      </c>
    </row>
    <row r="59" spans="1:24" s="6" customFormat="1" x14ac:dyDescent="0.55000000000000004">
      <c r="A59" s="9"/>
      <c r="B59" s="259"/>
      <c r="C59" s="262"/>
      <c r="D59" s="103">
        <v>0</v>
      </c>
      <c r="E59" s="104">
        <v>99</v>
      </c>
      <c r="F59" s="105" t="s">
        <v>163</v>
      </c>
      <c r="G59" s="106" t="s">
        <v>164</v>
      </c>
      <c r="H59" s="107">
        <v>0.80310000000000004</v>
      </c>
      <c r="I59" s="108">
        <v>7.22</v>
      </c>
      <c r="J59" s="105">
        <v>0.66</v>
      </c>
      <c r="K59" s="109">
        <v>70</v>
      </c>
      <c r="L59" s="108">
        <v>22.04</v>
      </c>
      <c r="M59" s="105" t="s">
        <v>14</v>
      </c>
      <c r="N59" s="105"/>
      <c r="O59" s="105"/>
      <c r="P59" s="105"/>
      <c r="Q59" s="110">
        <v>0.73180000000000001</v>
      </c>
      <c r="R59" s="110">
        <v>0.69210000000000005</v>
      </c>
      <c r="S59" s="110">
        <v>0.68930000000000002</v>
      </c>
      <c r="T59" s="110">
        <v>0.67430000000000001</v>
      </c>
      <c r="U59" s="110">
        <v>0.70840000000000003</v>
      </c>
      <c r="V59" s="110">
        <v>0.62050000000000005</v>
      </c>
      <c r="W59" s="110">
        <v>0.45469999999999999</v>
      </c>
      <c r="X59" s="110">
        <v>0.29759999999999998</v>
      </c>
    </row>
    <row r="60" spans="1:24" s="6" customFormat="1" x14ac:dyDescent="0.55000000000000004">
      <c r="A60" s="9"/>
      <c r="B60" s="259"/>
      <c r="C60" s="263"/>
      <c r="D60" s="25">
        <v>0</v>
      </c>
      <c r="E60" s="37">
        <v>1</v>
      </c>
      <c r="F60" s="33" t="s">
        <v>79</v>
      </c>
      <c r="G60" s="58"/>
      <c r="H60" s="68">
        <v>0.97299999999999998</v>
      </c>
      <c r="I60" s="75">
        <v>6.93</v>
      </c>
      <c r="J60" s="75">
        <v>0.97199999999999998</v>
      </c>
      <c r="K60" s="82">
        <v>29</v>
      </c>
      <c r="L60" s="75">
        <v>25.39</v>
      </c>
      <c r="M60" s="33" t="s">
        <v>18</v>
      </c>
      <c r="N60" s="33"/>
      <c r="O60" s="33"/>
      <c r="P60" s="33"/>
      <c r="Q60" s="89"/>
      <c r="R60" s="89"/>
      <c r="S60" s="89"/>
      <c r="T60" s="89"/>
      <c r="U60" s="89"/>
      <c r="V60" s="89"/>
      <c r="W60" s="89"/>
      <c r="X60" s="89"/>
    </row>
    <row r="61" spans="1:24" s="6" customFormat="1" x14ac:dyDescent="0.55000000000000004">
      <c r="A61" s="9"/>
      <c r="B61" s="259"/>
      <c r="C61" s="276" t="s">
        <v>70</v>
      </c>
      <c r="D61" s="25">
        <v>0</v>
      </c>
      <c r="E61" s="37">
        <v>42</v>
      </c>
      <c r="F61" s="33" t="s">
        <v>50</v>
      </c>
      <c r="G61" s="58" t="s">
        <v>71</v>
      </c>
      <c r="H61" s="68">
        <v>0.95799999999999996</v>
      </c>
      <c r="I61" s="75">
        <v>10.199999999999999</v>
      </c>
      <c r="J61" s="75">
        <v>1.27</v>
      </c>
      <c r="K61" s="82">
        <v>51</v>
      </c>
      <c r="L61" s="75">
        <v>27.89</v>
      </c>
      <c r="M61" s="33" t="s">
        <v>18</v>
      </c>
      <c r="N61" s="33">
        <v>22.16</v>
      </c>
      <c r="O61" s="33">
        <v>62.4</v>
      </c>
      <c r="P61" s="33">
        <v>27.13</v>
      </c>
      <c r="Q61" s="89">
        <v>0.90700000000000003</v>
      </c>
      <c r="R61" s="89">
        <v>0.84299999999999997</v>
      </c>
      <c r="S61" s="89">
        <v>0.7340000000000001</v>
      </c>
      <c r="T61" s="89">
        <v>0.64800000000000002</v>
      </c>
      <c r="U61" s="89">
        <v>0.753</v>
      </c>
      <c r="V61" s="89">
        <v>0.55700000000000005</v>
      </c>
      <c r="W61" s="89">
        <v>0.57200000000000006</v>
      </c>
      <c r="X61" s="89">
        <v>0.58200000000000007</v>
      </c>
    </row>
    <row r="62" spans="1:24" s="6" customFormat="1" x14ac:dyDescent="0.55000000000000004">
      <c r="A62" s="9"/>
      <c r="B62" s="259"/>
      <c r="C62" s="277"/>
      <c r="D62" s="25">
        <v>4</v>
      </c>
      <c r="E62" s="37">
        <v>0</v>
      </c>
      <c r="F62" s="33" t="s">
        <v>155</v>
      </c>
      <c r="G62" s="58"/>
      <c r="H62" s="68">
        <v>0.93769999999999998</v>
      </c>
      <c r="I62" s="75">
        <v>8.51</v>
      </c>
      <c r="J62" s="75">
        <v>0.97</v>
      </c>
      <c r="K62" s="82">
        <v>51</v>
      </c>
      <c r="L62" s="75">
        <v>24</v>
      </c>
      <c r="M62" s="33" t="s">
        <v>14</v>
      </c>
      <c r="N62" s="33">
        <v>319.48</v>
      </c>
      <c r="O62" s="33">
        <v>30.02</v>
      </c>
      <c r="P62" s="33">
        <v>82.53</v>
      </c>
      <c r="Q62" s="89"/>
      <c r="R62" s="89"/>
      <c r="S62" s="89"/>
      <c r="T62" s="89"/>
      <c r="U62" s="89"/>
      <c r="V62" s="89"/>
      <c r="W62" s="89"/>
      <c r="X62" s="89"/>
    </row>
    <row r="63" spans="1:24" s="6" customFormat="1" x14ac:dyDescent="0.25">
      <c r="A63" s="9"/>
      <c r="B63" s="259"/>
      <c r="C63" s="277"/>
      <c r="D63" s="25">
        <v>0</v>
      </c>
      <c r="E63" s="37">
        <v>63</v>
      </c>
      <c r="F63" s="33" t="s">
        <v>73</v>
      </c>
      <c r="G63" s="64" t="s">
        <v>77</v>
      </c>
      <c r="H63" s="68">
        <v>0.74250000000000005</v>
      </c>
      <c r="I63" s="75">
        <v>5.89</v>
      </c>
      <c r="J63" s="33">
        <v>1.01</v>
      </c>
      <c r="K63" s="82">
        <v>59</v>
      </c>
      <c r="L63" s="75">
        <v>24.77</v>
      </c>
      <c r="M63" s="33" t="s">
        <v>14</v>
      </c>
      <c r="N63" s="33">
        <v>30.46</v>
      </c>
      <c r="O63" s="33">
        <v>3.67</v>
      </c>
      <c r="P63" s="33">
        <v>0.91</v>
      </c>
      <c r="Q63" s="89">
        <v>0.83099999999999996</v>
      </c>
      <c r="R63" s="89">
        <v>0.72900000000000009</v>
      </c>
      <c r="S63" s="89">
        <v>0.60699999999999998</v>
      </c>
      <c r="T63" s="89">
        <v>0.67799999999999994</v>
      </c>
      <c r="U63" s="89">
        <v>0.56600000000000006</v>
      </c>
      <c r="V63" s="89">
        <v>0.63600000000000001</v>
      </c>
      <c r="W63" s="89">
        <v>0.54600000000000004</v>
      </c>
      <c r="X63" s="89">
        <v>0.57200000000000006</v>
      </c>
    </row>
    <row r="64" spans="1:24" s="6" customFormat="1" x14ac:dyDescent="0.55000000000000004">
      <c r="A64" s="9"/>
      <c r="B64" s="259"/>
      <c r="C64" s="277"/>
      <c r="D64" s="25">
        <v>9</v>
      </c>
      <c r="E64" s="37">
        <v>71</v>
      </c>
      <c r="F64" s="33" t="s">
        <v>72</v>
      </c>
      <c r="G64" s="58" t="s">
        <v>74</v>
      </c>
      <c r="H64" s="68">
        <v>0.91800000000000004</v>
      </c>
      <c r="I64" s="75">
        <v>8.74</v>
      </c>
      <c r="J64" s="75">
        <v>1.23</v>
      </c>
      <c r="K64" s="82">
        <v>65</v>
      </c>
      <c r="L64" s="75">
        <v>31.59</v>
      </c>
      <c r="M64" s="33" t="s">
        <v>14</v>
      </c>
      <c r="N64" s="33">
        <v>18.940000000000001</v>
      </c>
      <c r="O64" s="33">
        <v>38.340000000000003</v>
      </c>
      <c r="P64" s="33">
        <v>14.66</v>
      </c>
      <c r="Q64" s="89">
        <v>0.91500000000000004</v>
      </c>
      <c r="R64" s="89">
        <v>0.84400000000000008</v>
      </c>
      <c r="S64" s="89">
        <v>0.83099999999999996</v>
      </c>
      <c r="T64" s="89">
        <v>0.78799999999999992</v>
      </c>
      <c r="U64" s="89">
        <v>0.752</v>
      </c>
      <c r="V64" s="89">
        <v>0.68900000000000006</v>
      </c>
      <c r="W64" s="89">
        <v>0.64300000000000002</v>
      </c>
      <c r="X64" s="89">
        <v>0.61</v>
      </c>
    </row>
    <row r="65" spans="1:24" s="6" customFormat="1" x14ac:dyDescent="0.55000000000000004">
      <c r="A65" s="9"/>
      <c r="B65" s="260"/>
      <c r="C65" s="278"/>
      <c r="D65" s="25">
        <v>0</v>
      </c>
      <c r="E65" s="37">
        <v>154</v>
      </c>
      <c r="F65" s="33" t="s">
        <v>32</v>
      </c>
      <c r="G65" s="58" t="s">
        <v>75</v>
      </c>
      <c r="H65" s="68">
        <v>0.9224</v>
      </c>
      <c r="I65" s="75">
        <v>11.7</v>
      </c>
      <c r="J65" s="33">
        <v>3.07</v>
      </c>
      <c r="K65" s="82">
        <v>39</v>
      </c>
      <c r="L65" s="75">
        <v>16.73</v>
      </c>
      <c r="M65" s="33" t="s">
        <v>18</v>
      </c>
      <c r="N65" s="33">
        <v>15.3</v>
      </c>
      <c r="O65" s="33">
        <v>16.79</v>
      </c>
      <c r="P65" s="33">
        <v>26.01</v>
      </c>
      <c r="Q65" s="89">
        <v>0.94299999999999995</v>
      </c>
      <c r="R65" s="89">
        <v>0.871</v>
      </c>
      <c r="S65" s="89">
        <v>0.80299999999999994</v>
      </c>
      <c r="T65" s="89">
        <v>0.71700000000000008</v>
      </c>
      <c r="U65" s="89">
        <v>0.78900000000000003</v>
      </c>
      <c r="V65" s="89">
        <v>0.67099999999999993</v>
      </c>
      <c r="W65" s="89">
        <v>0.6</v>
      </c>
      <c r="X65" s="89">
        <v>0.61</v>
      </c>
    </row>
    <row r="66" spans="1:24" s="2" customFormat="1" x14ac:dyDescent="0.55000000000000004">
      <c r="G66" s="178"/>
      <c r="H66" s="6"/>
      <c r="I66" s="72"/>
      <c r="J66" s="79"/>
      <c r="K66" s="79"/>
      <c r="L66" s="85"/>
      <c r="M66" s="79"/>
      <c r="N66" s="88"/>
      <c r="O66" s="88"/>
      <c r="P66" s="88"/>
      <c r="Q66" s="88"/>
      <c r="R66" s="96"/>
      <c r="S66" s="96"/>
      <c r="T66" s="96"/>
      <c r="U66" s="96"/>
      <c r="V66" s="96"/>
      <c r="W66" s="96"/>
      <c r="X66" s="96"/>
    </row>
    <row r="67" spans="1:24" s="2" customFormat="1" ht="20" x14ac:dyDescent="0.55000000000000004">
      <c r="B67" s="12" t="s">
        <v>82</v>
      </c>
      <c r="G67" s="178"/>
      <c r="H67" s="6"/>
      <c r="I67" s="72"/>
      <c r="J67" s="79"/>
      <c r="K67" s="79"/>
      <c r="L67" s="85"/>
      <c r="M67" s="79"/>
      <c r="N67" s="88"/>
      <c r="O67" s="88"/>
      <c r="P67" s="88"/>
      <c r="Q67" s="88"/>
      <c r="R67" s="96"/>
      <c r="S67" s="96"/>
      <c r="T67" s="96"/>
      <c r="U67" s="96"/>
      <c r="V67" s="96"/>
      <c r="W67" s="96"/>
      <c r="X67" s="96"/>
    </row>
    <row r="68" spans="1:24" s="4" customFormat="1" ht="49.5" customHeight="1" x14ac:dyDescent="0.55000000000000004">
      <c r="A68" s="11"/>
      <c r="B68" s="14" t="s">
        <v>133</v>
      </c>
      <c r="C68" s="14" t="s">
        <v>2</v>
      </c>
      <c r="D68" s="14" t="s">
        <v>145</v>
      </c>
      <c r="E68" s="13" t="s">
        <v>236</v>
      </c>
      <c r="F68" s="14" t="s">
        <v>1</v>
      </c>
      <c r="G68" s="65" t="s">
        <v>0</v>
      </c>
      <c r="H68" s="70" t="s">
        <v>8</v>
      </c>
      <c r="I68" s="77" t="s">
        <v>213</v>
      </c>
      <c r="J68" s="77" t="s">
        <v>214</v>
      </c>
      <c r="K68" s="14" t="s">
        <v>12</v>
      </c>
      <c r="L68" s="77" t="s">
        <v>13</v>
      </c>
      <c r="M68" s="14" t="s">
        <v>10</v>
      </c>
      <c r="N68" s="14" t="s">
        <v>233</v>
      </c>
      <c r="O68" s="14" t="s">
        <v>232</v>
      </c>
      <c r="P68" s="14" t="s">
        <v>231</v>
      </c>
      <c r="Q68" s="95" t="s">
        <v>230</v>
      </c>
      <c r="R68" s="95" t="s">
        <v>229</v>
      </c>
      <c r="S68" s="95" t="s">
        <v>228</v>
      </c>
      <c r="T68" s="95" t="s">
        <v>227</v>
      </c>
      <c r="U68" s="95" t="s">
        <v>226</v>
      </c>
      <c r="V68" s="95" t="s">
        <v>223</v>
      </c>
      <c r="W68" s="95" t="s">
        <v>224</v>
      </c>
      <c r="X68" s="14" t="s">
        <v>225</v>
      </c>
    </row>
    <row r="69" spans="1:24" s="2" customFormat="1" ht="13.4" customHeight="1" x14ac:dyDescent="0.55000000000000004">
      <c r="B69" s="272" t="s">
        <v>41</v>
      </c>
      <c r="C69" s="21" t="s">
        <v>34</v>
      </c>
      <c r="D69" s="30">
        <v>0</v>
      </c>
      <c r="E69" s="43">
        <v>68</v>
      </c>
      <c r="F69" s="52" t="s">
        <v>85</v>
      </c>
      <c r="G69" s="66" t="s">
        <v>84</v>
      </c>
      <c r="H69" s="71">
        <v>0.749</v>
      </c>
      <c r="I69" s="78">
        <v>3.74</v>
      </c>
      <c r="J69" s="78">
        <v>1.2</v>
      </c>
      <c r="K69" s="84">
        <v>68</v>
      </c>
      <c r="L69" s="87">
        <v>33.119999999999997</v>
      </c>
      <c r="M69" s="87" t="s">
        <v>18</v>
      </c>
      <c r="N69" s="202">
        <v>21.61</v>
      </c>
      <c r="O69" s="202">
        <v>2.97</v>
      </c>
      <c r="P69" s="202">
        <v>6.08</v>
      </c>
      <c r="Q69" s="228">
        <v>0.79320000000000002</v>
      </c>
      <c r="R69" s="228">
        <v>0.87599999999999989</v>
      </c>
      <c r="S69" s="228">
        <v>0.85170000000000001</v>
      </c>
      <c r="T69" s="228">
        <v>0.89700000000000002</v>
      </c>
      <c r="U69" s="228">
        <v>0.8085</v>
      </c>
      <c r="V69" s="228">
        <v>0.82499999999999996</v>
      </c>
      <c r="W69" s="255">
        <v>0.77099999999999991</v>
      </c>
      <c r="X69" s="255">
        <v>0.72699999999999998</v>
      </c>
    </row>
    <row r="70" spans="1:24" s="2" customFormat="1" ht="12.5" x14ac:dyDescent="0.55000000000000004">
      <c r="B70" s="273"/>
      <c r="C70" s="21" t="s">
        <v>64</v>
      </c>
      <c r="D70" s="30">
        <v>0</v>
      </c>
      <c r="E70" s="43">
        <v>54</v>
      </c>
      <c r="F70" s="52" t="s">
        <v>86</v>
      </c>
      <c r="G70" s="66" t="s">
        <v>87</v>
      </c>
      <c r="H70" s="71">
        <v>0.79599999999999993</v>
      </c>
      <c r="I70" s="78">
        <v>6.18</v>
      </c>
      <c r="J70" s="78">
        <v>0.6</v>
      </c>
      <c r="K70" s="84">
        <v>76</v>
      </c>
      <c r="L70" s="87">
        <v>32.81</v>
      </c>
      <c r="M70" s="87" t="s">
        <v>18</v>
      </c>
      <c r="N70" s="202">
        <v>34.93</v>
      </c>
      <c r="O70" s="202">
        <v>23.94</v>
      </c>
      <c r="P70" s="256">
        <v>8.5299999999999994</v>
      </c>
      <c r="Q70" s="228">
        <v>0.79599999999999993</v>
      </c>
      <c r="R70" s="228">
        <v>0.63500000000000001</v>
      </c>
      <c r="S70" s="228">
        <v>0.60899999999999999</v>
      </c>
      <c r="T70" s="228">
        <v>0.64200000000000002</v>
      </c>
      <c r="U70" s="228">
        <v>0.60899999999999999</v>
      </c>
      <c r="V70" s="228">
        <v>0.47</v>
      </c>
      <c r="W70" s="255">
        <v>0.27800000000000002</v>
      </c>
      <c r="X70" s="255">
        <v>0.38100000000000001</v>
      </c>
    </row>
    <row r="71" spans="1:24" s="2" customFormat="1" ht="20" x14ac:dyDescent="0.55000000000000004">
      <c r="B71" s="12" t="s">
        <v>150</v>
      </c>
      <c r="F71" s="53"/>
      <c r="G71" s="177"/>
      <c r="H71" s="72"/>
      <c r="I71" s="79"/>
      <c r="J71" s="79"/>
      <c r="K71" s="85"/>
      <c r="L71" s="79"/>
      <c r="M71" s="88"/>
      <c r="N71" s="88"/>
      <c r="O71" s="88"/>
      <c r="P71" s="88"/>
      <c r="Q71" s="96"/>
      <c r="R71" s="96"/>
      <c r="S71" s="96"/>
      <c r="T71" s="96"/>
      <c r="U71" s="96"/>
      <c r="V71" s="96"/>
      <c r="W71" s="96"/>
    </row>
    <row r="72" spans="1:24" s="4" customFormat="1" ht="49.5" customHeight="1" x14ac:dyDescent="0.55000000000000004">
      <c r="A72" s="11"/>
      <c r="B72" s="14" t="s">
        <v>133</v>
      </c>
      <c r="C72" s="14" t="s">
        <v>2</v>
      </c>
      <c r="D72" s="14" t="s">
        <v>145</v>
      </c>
      <c r="E72" s="13" t="s">
        <v>236</v>
      </c>
      <c r="F72" s="14" t="s">
        <v>1</v>
      </c>
      <c r="G72" s="65" t="s">
        <v>0</v>
      </c>
      <c r="H72" s="70" t="s">
        <v>8</v>
      </c>
      <c r="I72" s="77" t="s">
        <v>213</v>
      </c>
      <c r="J72" s="77" t="s">
        <v>214</v>
      </c>
      <c r="K72" s="14" t="s">
        <v>12</v>
      </c>
      <c r="L72" s="77" t="s">
        <v>13</v>
      </c>
      <c r="M72" s="14" t="s">
        <v>10</v>
      </c>
      <c r="N72" s="14" t="s">
        <v>233</v>
      </c>
      <c r="O72" s="14" t="s">
        <v>232</v>
      </c>
      <c r="P72" s="14" t="s">
        <v>231</v>
      </c>
      <c r="Q72" s="95" t="s">
        <v>230</v>
      </c>
      <c r="R72" s="95" t="s">
        <v>229</v>
      </c>
      <c r="S72" s="95" t="s">
        <v>228</v>
      </c>
      <c r="T72" s="95" t="s">
        <v>227</v>
      </c>
      <c r="U72" s="95" t="s">
        <v>226</v>
      </c>
      <c r="V72" s="95" t="s">
        <v>223</v>
      </c>
      <c r="W72" s="95" t="s">
        <v>224</v>
      </c>
      <c r="X72" s="14" t="s">
        <v>225</v>
      </c>
    </row>
    <row r="73" spans="1:24" s="6" customFormat="1" x14ac:dyDescent="0.55000000000000004">
      <c r="A73" s="9"/>
      <c r="B73" s="272" t="s">
        <v>41</v>
      </c>
      <c r="C73" s="22" t="s">
        <v>43</v>
      </c>
      <c r="D73" s="25">
        <v>0</v>
      </c>
      <c r="E73" s="37">
        <v>446</v>
      </c>
      <c r="F73" s="33" t="s">
        <v>152</v>
      </c>
      <c r="G73" s="58" t="s">
        <v>129</v>
      </c>
      <c r="H73" s="68">
        <v>0.77849999999999997</v>
      </c>
      <c r="I73" s="75">
        <v>4.5199999999999996</v>
      </c>
      <c r="J73" s="75">
        <v>0.61</v>
      </c>
      <c r="K73" s="82">
        <v>55</v>
      </c>
      <c r="L73" s="75">
        <v>25.39</v>
      </c>
      <c r="M73" s="33" t="s">
        <v>18</v>
      </c>
      <c r="N73" s="202">
        <v>13.21</v>
      </c>
      <c r="O73" s="202">
        <v>12</v>
      </c>
      <c r="P73" s="202">
        <v>5.79</v>
      </c>
      <c r="Q73" s="228">
        <v>0.77490000000000003</v>
      </c>
      <c r="R73" s="228">
        <v>0.66200000000000003</v>
      </c>
      <c r="S73" s="228">
        <v>0.67300000000000004</v>
      </c>
      <c r="T73" s="228">
        <v>0.46139999999999998</v>
      </c>
      <c r="U73" s="228">
        <v>0.55069999999999997</v>
      </c>
      <c r="V73" s="228">
        <v>0.314</v>
      </c>
      <c r="W73" s="228">
        <v>0.21179999999999999</v>
      </c>
      <c r="X73" s="228">
        <v>0.1575</v>
      </c>
    </row>
    <row r="74" spans="1:24" s="6" customFormat="1" x14ac:dyDescent="0.55000000000000004">
      <c r="A74" s="9"/>
      <c r="B74" s="273"/>
      <c r="C74" s="22" t="s">
        <v>43</v>
      </c>
      <c r="D74" s="25">
        <v>0</v>
      </c>
      <c r="E74" s="37">
        <v>20</v>
      </c>
      <c r="F74" s="33" t="s">
        <v>105</v>
      </c>
      <c r="G74" s="58" t="s">
        <v>36</v>
      </c>
      <c r="H74" s="68">
        <v>0.83299999999999996</v>
      </c>
      <c r="I74" s="75">
        <v>2.42</v>
      </c>
      <c r="J74" s="75">
        <v>0.88</v>
      </c>
      <c r="K74" s="82">
        <v>59</v>
      </c>
      <c r="L74" s="75">
        <v>29.72</v>
      </c>
      <c r="M74" s="33" t="s">
        <v>18</v>
      </c>
      <c r="N74" s="33"/>
      <c r="O74" s="33"/>
      <c r="P74" s="33"/>
      <c r="Q74" s="89">
        <v>0.83299999999999996</v>
      </c>
      <c r="R74" s="89">
        <v>0.76</v>
      </c>
      <c r="S74" s="89">
        <v>0.7340000000000001</v>
      </c>
      <c r="T74" s="89">
        <v>0.72900000000000009</v>
      </c>
      <c r="U74" s="89">
        <v>0.63500000000000001</v>
      </c>
      <c r="V74" s="89">
        <v>0.55100000000000005</v>
      </c>
      <c r="W74" s="89">
        <v>0.36099999999999999</v>
      </c>
      <c r="X74" s="89">
        <v>0.36399999999999999</v>
      </c>
    </row>
    <row r="75" spans="1:24" s="2" customFormat="1" x14ac:dyDescent="0.55000000000000004">
      <c r="F75" s="53"/>
      <c r="G75" s="177"/>
      <c r="H75" s="72"/>
      <c r="I75" s="79"/>
      <c r="J75" s="79"/>
      <c r="K75" s="85"/>
      <c r="L75" s="79"/>
      <c r="M75" s="88"/>
      <c r="N75" s="88"/>
      <c r="O75" s="88"/>
      <c r="P75" s="88"/>
      <c r="Q75" s="96"/>
      <c r="R75" s="96"/>
      <c r="S75" s="96"/>
      <c r="T75" s="96"/>
      <c r="U75" s="96"/>
      <c r="V75" s="96"/>
      <c r="W75" s="96"/>
    </row>
    <row r="76" spans="1:24" s="2" customFormat="1" ht="20" x14ac:dyDescent="0.55000000000000004">
      <c r="B76" s="12" t="s">
        <v>120</v>
      </c>
      <c r="F76" s="53"/>
      <c r="G76" s="177"/>
      <c r="H76" s="72"/>
      <c r="I76" s="79"/>
      <c r="J76" s="79"/>
      <c r="K76" s="85"/>
      <c r="L76" s="79"/>
      <c r="M76" s="88"/>
      <c r="N76" s="88"/>
      <c r="O76" s="88"/>
      <c r="P76" s="88"/>
      <c r="Q76" s="96"/>
      <c r="R76" s="96"/>
      <c r="S76" s="96"/>
      <c r="T76" s="96"/>
      <c r="U76" s="96"/>
      <c r="V76" s="96"/>
      <c r="W76" s="96"/>
    </row>
    <row r="77" spans="1:24" s="4" customFormat="1" ht="49.5" customHeight="1" x14ac:dyDescent="0.55000000000000004">
      <c r="A77" s="11"/>
      <c r="B77" s="14" t="s">
        <v>133</v>
      </c>
      <c r="C77" s="14" t="s">
        <v>2</v>
      </c>
      <c r="D77" s="14" t="s">
        <v>145</v>
      </c>
      <c r="E77" s="13" t="s">
        <v>236</v>
      </c>
      <c r="F77" s="14" t="s">
        <v>1</v>
      </c>
      <c r="G77" s="65" t="s">
        <v>0</v>
      </c>
      <c r="H77" s="70" t="s">
        <v>8</v>
      </c>
      <c r="I77" s="77" t="s">
        <v>213</v>
      </c>
      <c r="J77" s="77" t="s">
        <v>214</v>
      </c>
      <c r="K77" s="14" t="s">
        <v>12</v>
      </c>
      <c r="L77" s="77" t="s">
        <v>13</v>
      </c>
      <c r="M77" s="14" t="s">
        <v>10</v>
      </c>
      <c r="N77" s="14" t="s">
        <v>233</v>
      </c>
      <c r="O77" s="14" t="s">
        <v>232</v>
      </c>
      <c r="P77" s="14" t="s">
        <v>231</v>
      </c>
      <c r="Q77" s="95" t="s">
        <v>230</v>
      </c>
      <c r="R77" s="95" t="s">
        <v>229</v>
      </c>
      <c r="S77" s="95" t="s">
        <v>228</v>
      </c>
      <c r="T77" s="95" t="s">
        <v>227</v>
      </c>
      <c r="U77" s="95" t="s">
        <v>226</v>
      </c>
      <c r="V77" s="95" t="s">
        <v>223</v>
      </c>
      <c r="W77" s="95" t="s">
        <v>224</v>
      </c>
      <c r="X77" s="14" t="s">
        <v>225</v>
      </c>
    </row>
    <row r="78" spans="1:24" s="2" customFormat="1" ht="12.5" customHeight="1" x14ac:dyDescent="0.55000000000000004">
      <c r="B78" s="284" t="s">
        <v>138</v>
      </c>
      <c r="C78" s="253" t="s">
        <v>122</v>
      </c>
      <c r="D78" s="103">
        <v>0</v>
      </c>
      <c r="E78" s="104" t="s">
        <v>151</v>
      </c>
      <c r="F78" s="52" t="s">
        <v>124</v>
      </c>
      <c r="G78" s="66" t="s">
        <v>130</v>
      </c>
      <c r="H78" s="71">
        <v>0.80500000000000005</v>
      </c>
      <c r="I78" s="78">
        <v>5.66</v>
      </c>
      <c r="J78" s="78">
        <v>0.53</v>
      </c>
      <c r="K78" s="21"/>
      <c r="L78" s="87"/>
      <c r="M78" s="78" t="s">
        <v>26</v>
      </c>
      <c r="N78" s="87"/>
      <c r="O78" s="21"/>
      <c r="P78" s="21"/>
      <c r="Q78" s="71">
        <v>0.81299999999999994</v>
      </c>
      <c r="R78" s="71">
        <v>0.502</v>
      </c>
      <c r="S78" s="71">
        <v>0.54500000000000004</v>
      </c>
      <c r="T78" s="71">
        <v>0.44299999999999995</v>
      </c>
      <c r="U78" s="71">
        <v>0.245</v>
      </c>
      <c r="V78" s="71">
        <v>0.26</v>
      </c>
      <c r="W78" s="71">
        <v>0.20399999999999999</v>
      </c>
      <c r="X78" s="71">
        <v>0.28300000000000003</v>
      </c>
    </row>
    <row r="79" spans="1:24" s="2" customFormat="1" ht="12.5" x14ac:dyDescent="0.55000000000000004">
      <c r="B79" s="284"/>
      <c r="C79" s="283" t="s">
        <v>123</v>
      </c>
      <c r="D79" s="103">
        <v>0</v>
      </c>
      <c r="E79" s="104" t="s">
        <v>21</v>
      </c>
      <c r="F79" s="52" t="s">
        <v>125</v>
      </c>
      <c r="G79" s="66" t="s">
        <v>126</v>
      </c>
      <c r="H79" s="71">
        <v>0.7609999999999999</v>
      </c>
      <c r="I79" s="78">
        <v>0.55000000000000004</v>
      </c>
      <c r="J79" s="78">
        <v>0.15</v>
      </c>
      <c r="K79" s="21"/>
      <c r="L79" s="87"/>
      <c r="M79" s="78" t="s">
        <v>26</v>
      </c>
      <c r="N79" s="87"/>
      <c r="O79" s="21"/>
      <c r="P79" s="21"/>
      <c r="Q79" s="71">
        <v>0.76800000000000002</v>
      </c>
      <c r="R79" s="71">
        <v>0.48899999999999999</v>
      </c>
      <c r="S79" s="71">
        <v>0.49299999999999999</v>
      </c>
      <c r="T79" s="71">
        <v>0.55200000000000005</v>
      </c>
      <c r="U79" s="71">
        <v>0.51400000000000001</v>
      </c>
      <c r="V79" s="71">
        <v>0.498</v>
      </c>
      <c r="W79" s="71">
        <v>0.46799999999999997</v>
      </c>
      <c r="X79" s="71">
        <v>0.42700000000000005</v>
      </c>
    </row>
    <row r="80" spans="1:24" s="2" customFormat="1" ht="12.5" x14ac:dyDescent="0.55000000000000004">
      <c r="B80" s="284"/>
      <c r="C80" s="283"/>
      <c r="D80" s="138">
        <f>IF(ISERROR(VLOOKUP(#REF!,[1]在庫シート!$D$3:$S$50000,15,FALSE)),0,VLOOKUP(#REF!,[1]在庫シート!$D$3:$S$50000,15,FALSE))</f>
        <v>0</v>
      </c>
      <c r="E80" s="249" t="s">
        <v>207</v>
      </c>
      <c r="F80" s="250" t="s">
        <v>208</v>
      </c>
      <c r="G80" s="251" t="s">
        <v>209</v>
      </c>
      <c r="H80" s="206">
        <v>0.92800000000000005</v>
      </c>
      <c r="I80" s="204">
        <v>0.12</v>
      </c>
      <c r="J80" s="204">
        <v>0.01</v>
      </c>
      <c r="K80" s="252"/>
      <c r="L80" s="202"/>
      <c r="M80" s="204"/>
      <c r="N80" s="202"/>
      <c r="O80" s="252"/>
      <c r="P80" s="252"/>
      <c r="Q80" s="206">
        <v>0.92800000000000005</v>
      </c>
      <c r="R80" s="206">
        <v>0.61899999999999999</v>
      </c>
      <c r="S80" s="206">
        <v>0.50380000000000003</v>
      </c>
      <c r="T80" s="206">
        <v>0.50639999999999996</v>
      </c>
      <c r="U80" s="206">
        <v>0.52259999999999995</v>
      </c>
      <c r="V80" s="206">
        <v>0.55759999999999998</v>
      </c>
      <c r="W80" s="206">
        <v>0.54500000000000004</v>
      </c>
      <c r="X80" s="206">
        <v>0.4607</v>
      </c>
    </row>
    <row r="81" spans="2:26" s="2" customFormat="1" x14ac:dyDescent="0.55000000000000004">
      <c r="B81" s="15"/>
      <c r="D81" s="31"/>
      <c r="E81" s="44" t="s">
        <v>146</v>
      </c>
      <c r="H81" s="73"/>
      <c r="I81" s="80"/>
      <c r="J81" s="81"/>
      <c r="K81" s="86"/>
      <c r="L81" s="86"/>
      <c r="M81" s="86"/>
      <c r="N81" s="91"/>
      <c r="O81" s="91"/>
      <c r="P81" s="91"/>
      <c r="S81" s="81"/>
      <c r="T81" s="81"/>
      <c r="U81" s="81"/>
      <c r="V81" s="81"/>
      <c r="W81" s="81"/>
      <c r="X81" s="81"/>
      <c r="Y81" s="81"/>
      <c r="Z81" s="81"/>
    </row>
    <row r="82" spans="2:26" s="2" customFormat="1" ht="12.5" x14ac:dyDescent="0.55000000000000004">
      <c r="C82" s="23"/>
    </row>
    <row r="83" spans="2:26" s="2" customFormat="1" ht="20" x14ac:dyDescent="0.55000000000000004">
      <c r="B83" s="12" t="s">
        <v>139</v>
      </c>
    </row>
    <row r="84" spans="2:26" s="2" customFormat="1" ht="34.4" customHeight="1" x14ac:dyDescent="0.55000000000000004">
      <c r="B84" s="16" t="s">
        <v>83</v>
      </c>
      <c r="C84" s="16" t="s">
        <v>141</v>
      </c>
      <c r="D84" s="16" t="s">
        <v>144</v>
      </c>
    </row>
    <row r="85" spans="2:26" s="2" customFormat="1" ht="12.5" x14ac:dyDescent="0.55000000000000004">
      <c r="B85" s="257" t="s">
        <v>89</v>
      </c>
      <c r="C85" s="16" t="s">
        <v>97</v>
      </c>
      <c r="D85" s="32" t="s">
        <v>109</v>
      </c>
    </row>
    <row r="86" spans="2:26" s="2" customFormat="1" ht="12.5" x14ac:dyDescent="0.55000000000000004">
      <c r="B86" s="274"/>
      <c r="C86" s="16" t="s">
        <v>31</v>
      </c>
      <c r="D86" s="33" t="s">
        <v>235</v>
      </c>
    </row>
    <row r="87" spans="2:26" s="2" customFormat="1" ht="12.5" x14ac:dyDescent="0.55000000000000004">
      <c r="B87" s="257"/>
      <c r="C87" s="16" t="s">
        <v>98</v>
      </c>
      <c r="D87" s="32" t="s">
        <v>112</v>
      </c>
    </row>
    <row r="88" spans="2:26" s="2" customFormat="1" ht="12.5" x14ac:dyDescent="0.55000000000000004">
      <c r="B88" s="257" t="s">
        <v>90</v>
      </c>
      <c r="C88" s="16" t="s">
        <v>96</v>
      </c>
      <c r="D88" s="32" t="s">
        <v>109</v>
      </c>
    </row>
    <row r="89" spans="2:26" s="2" customFormat="1" ht="12.5" x14ac:dyDescent="0.55000000000000004">
      <c r="B89" s="257"/>
      <c r="C89" s="16" t="s">
        <v>99</v>
      </c>
      <c r="D89" s="32" t="s">
        <v>110</v>
      </c>
    </row>
    <row r="90" spans="2:26" s="2" customFormat="1" ht="12.5" x14ac:dyDescent="0.55000000000000004">
      <c r="B90" s="257"/>
      <c r="C90" s="16" t="s">
        <v>100</v>
      </c>
      <c r="D90" s="32" t="s">
        <v>112</v>
      </c>
    </row>
    <row r="91" spans="2:26" s="2" customFormat="1" ht="12.5" x14ac:dyDescent="0.55000000000000004">
      <c r="B91" s="257" t="s">
        <v>91</v>
      </c>
      <c r="C91" s="16" t="s">
        <v>101</v>
      </c>
      <c r="D91" s="32" t="s">
        <v>109</v>
      </c>
    </row>
    <row r="92" spans="2:26" s="2" customFormat="1" ht="12.5" x14ac:dyDescent="0.55000000000000004">
      <c r="B92" s="257"/>
      <c r="C92" s="16" t="s">
        <v>102</v>
      </c>
      <c r="D92" s="32" t="s">
        <v>110</v>
      </c>
    </row>
    <row r="93" spans="2:26" s="2" customFormat="1" ht="12.5" x14ac:dyDescent="0.55000000000000004">
      <c r="B93" s="257"/>
      <c r="C93" s="16" t="s">
        <v>103</v>
      </c>
      <c r="D93" s="32" t="s">
        <v>112</v>
      </c>
    </row>
    <row r="94" spans="2:26" s="2" customFormat="1" ht="12.5" x14ac:dyDescent="0.55000000000000004">
      <c r="B94" s="257" t="s">
        <v>80</v>
      </c>
      <c r="C94" s="16" t="s">
        <v>29</v>
      </c>
      <c r="D94" s="32" t="s">
        <v>109</v>
      </c>
    </row>
    <row r="95" spans="2:26" s="2" customFormat="1" ht="12.5" x14ac:dyDescent="0.55000000000000004">
      <c r="B95" s="257"/>
      <c r="C95" s="16" t="s">
        <v>104</v>
      </c>
      <c r="D95" s="32" t="s">
        <v>110</v>
      </c>
    </row>
    <row r="96" spans="2:26" s="2" customFormat="1" ht="12.5" x14ac:dyDescent="0.55000000000000004">
      <c r="B96" s="257"/>
      <c r="C96" s="16" t="s">
        <v>106</v>
      </c>
      <c r="D96" s="32" t="s">
        <v>112</v>
      </c>
    </row>
    <row r="97" spans="2:4" s="2" customFormat="1" ht="12.5" x14ac:dyDescent="0.55000000000000004">
      <c r="B97" s="257" t="s">
        <v>93</v>
      </c>
      <c r="C97" s="16" t="s">
        <v>107</v>
      </c>
      <c r="D97" s="32" t="s">
        <v>109</v>
      </c>
    </row>
    <row r="98" spans="2:4" s="2" customFormat="1" ht="12.5" x14ac:dyDescent="0.55000000000000004">
      <c r="B98" s="257"/>
      <c r="C98" s="16" t="s">
        <v>94</v>
      </c>
      <c r="D98" s="32" t="s">
        <v>110</v>
      </c>
    </row>
    <row r="99" spans="2:4" s="2" customFormat="1" ht="12.5" x14ac:dyDescent="0.55000000000000004">
      <c r="B99" s="257"/>
      <c r="C99" s="16" t="s">
        <v>108</v>
      </c>
      <c r="D99" s="32" t="s">
        <v>112</v>
      </c>
    </row>
    <row r="100" spans="2:4" s="2" customFormat="1" ht="12.5" x14ac:dyDescent="0.55000000000000004"/>
    <row r="101" spans="2:4" s="2" customFormat="1" ht="12.5" x14ac:dyDescent="0.55000000000000004"/>
    <row r="102" spans="2:4" s="2" customFormat="1" ht="12.5" x14ac:dyDescent="0.55000000000000004"/>
    <row r="103" spans="2:4" s="2" customFormat="1" ht="12.5" x14ac:dyDescent="0.55000000000000004"/>
    <row r="104" spans="2:4" s="2" customFormat="1" ht="12.5" x14ac:dyDescent="0.55000000000000004"/>
  </sheetData>
  <mergeCells count="20">
    <mergeCell ref="B2:N2"/>
    <mergeCell ref="B5:B10"/>
    <mergeCell ref="C44:C46"/>
    <mergeCell ref="B94:B96"/>
    <mergeCell ref="C47:C50"/>
    <mergeCell ref="C79:C80"/>
    <mergeCell ref="B78:B80"/>
    <mergeCell ref="B97:B99"/>
    <mergeCell ref="B34:B65"/>
    <mergeCell ref="C34:C43"/>
    <mergeCell ref="B12:B19"/>
    <mergeCell ref="B20:B26"/>
    <mergeCell ref="B73:B74"/>
    <mergeCell ref="B85:B87"/>
    <mergeCell ref="B88:B90"/>
    <mergeCell ref="B91:B93"/>
    <mergeCell ref="C51:C55"/>
    <mergeCell ref="C57:C60"/>
    <mergeCell ref="B69:B70"/>
    <mergeCell ref="C61:C65"/>
  </mergeCells>
  <phoneticPr fontId="8"/>
  <hyperlinks>
    <hyperlink ref="G44" r:id="rId1"/>
    <hyperlink ref="G45" r:id="rId2"/>
    <hyperlink ref="G35" r:id="rId3"/>
    <hyperlink ref="G36" r:id="rId4"/>
    <hyperlink ref="G37" r:id="rId5"/>
    <hyperlink ref="G38" r:id="rId6"/>
    <hyperlink ref="G39" r:id="rId7"/>
    <hyperlink ref="G43" r:id="rId8"/>
    <hyperlink ref="G51" r:id="rId9"/>
    <hyperlink ref="G52" r:id="rId10"/>
    <hyperlink ref="G54" r:id="rId11"/>
    <hyperlink ref="G55" r:id="rId12"/>
    <hyperlink ref="G47" r:id="rId13"/>
    <hyperlink ref="G53" r:id="rId14"/>
    <hyperlink ref="G61" r:id="rId15"/>
    <hyperlink ref="G64" r:id="rId16"/>
    <hyperlink ref="G65" r:id="rId17"/>
    <hyperlink ref="G63" r:id="rId18"/>
    <hyperlink ref="G11" r:id="rId19"/>
    <hyperlink ref="G5" r:id="rId20" display="https://bit.ly/3lQz1be"/>
    <hyperlink ref="G10" r:id="rId21"/>
    <hyperlink ref="G14" r:id="rId22"/>
    <hyperlink ref="G9" r:id="rId23"/>
    <hyperlink ref="G21" r:id="rId24"/>
    <hyperlink ref="G25" r:id="rId25"/>
    <hyperlink ref="G40" r:id="rId26"/>
    <hyperlink ref="G80" r:id="rId27"/>
  </hyperlinks>
  <pageMargins left="0.32" right="0.25" top="0.44" bottom="0.16" header="0.3" footer="0.3"/>
  <pageSetup paperSize="9" scale="38" fitToHeight="0" orientation="landscape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BeCytes</vt:lpstr>
      <vt:lpstr>BeCytes!Print_Area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dcterms:created xsi:type="dcterms:W3CDTF">2023-01-11T07:22:02Z</dcterms:created>
  <dcterms:modified xsi:type="dcterms:W3CDTF">2024-11-19T06:13:04Z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2024-05-09T09:45:40Z</vt:filetime>
  </property>
</Properties>
</file>